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BULLETINS and NOTICES\SERVICING BULLETINS - (Finance)\2020\Bulletin 2020-08 FORMS\Website posts\"/>
    </mc:Choice>
  </mc:AlternateContent>
  <bookViews>
    <workbookView xWindow="0" yWindow="0" windowWidth="28800" windowHeight="11775"/>
  </bookViews>
  <sheets>
    <sheet name="Forbearance Mod-Repay&amp; Cert" sheetId="6" r:id="rId1"/>
    <sheet name="LOOKUPS" sheetId="2" state="hidden" r:id="rId2"/>
  </sheets>
  <definedNames>
    <definedName name="_102_McCue_Mortgage">LOOKUPS!$B$2:$B$42</definedName>
    <definedName name="CHFA_DAP">LOOKUPS!#REF!</definedName>
    <definedName name="CHFA_Servicer">#REF!</definedName>
    <definedName name="INS_BY">LOOKUPS!$E$2:$E$8</definedName>
    <definedName name="_xlnm.Print_Area" localSheetId="0">'Forbearance Mod-Repay&amp; Cert'!$A$1:$S$43</definedName>
    <definedName name="_xlnm.Print_Area" localSheetId="1">LOOKUPS!$A$1:$G$60</definedName>
    <definedName name="SERV">#REF!</definedName>
    <definedName name="SERVICER">LOOKUPS!#REF!</definedName>
  </definedNames>
  <calcPr calcId="162913"/>
</workbook>
</file>

<file path=xl/calcChain.xml><?xml version="1.0" encoding="utf-8"?>
<calcChain xmlns="http://schemas.openxmlformats.org/spreadsheetml/2006/main">
  <c r="G30" i="6" l="1"/>
  <c r="M5" i="6" l="1"/>
  <c r="K5" i="6"/>
  <c r="K4" i="6"/>
  <c r="K3" i="6"/>
  <c r="K2" i="6"/>
  <c r="Q5" i="6"/>
  <c r="L1" i="6"/>
  <c r="C29" i="6"/>
  <c r="C31" i="6" s="1"/>
</calcChain>
</file>

<file path=xl/sharedStrings.xml><?xml version="1.0" encoding="utf-8"?>
<sst xmlns="http://schemas.openxmlformats.org/spreadsheetml/2006/main" count="117" uniqueCount="107">
  <si>
    <t>11-FHA</t>
  </si>
  <si>
    <t>21-VA</t>
  </si>
  <si>
    <t>31-PMI</t>
  </si>
  <si>
    <t>41-Uninsured</t>
  </si>
  <si>
    <t>51-CHFA</t>
  </si>
  <si>
    <t>71-RDA</t>
  </si>
  <si>
    <t>INS BY</t>
  </si>
  <si>
    <t>DAP</t>
  </si>
  <si>
    <t>HAS CHFA DAP</t>
  </si>
  <si>
    <t>NO CHFA DAP</t>
  </si>
  <si>
    <t>SERV#</t>
  </si>
  <si>
    <t>52-CHFA CT Fam</t>
  </si>
  <si>
    <t>06067</t>
  </si>
  <si>
    <t>YESNO</t>
  </si>
  <si>
    <t>YES</t>
  </si>
  <si>
    <t>NO</t>
  </si>
  <si>
    <t>Sample Borrower #1</t>
  </si>
  <si>
    <t>123 Main Street</t>
  </si>
  <si>
    <t>Hartford</t>
  </si>
  <si>
    <t>a1</t>
  </si>
  <si>
    <t>MCCUE MORTGAGE CO</t>
  </si>
  <si>
    <t>DOVENMUEHLE</t>
  </si>
  <si>
    <t>WEBSTER BANK</t>
  </si>
  <si>
    <t>NORCOM MORTGAGE</t>
  </si>
  <si>
    <t>US BANK HOME MORT (aka LEADER MORTGAGE)</t>
  </si>
  <si>
    <t>KEYBANK fka FIRST NIAGARA BANK</t>
  </si>
  <si>
    <t>BANK OF AMERICA</t>
  </si>
  <si>
    <t>CHELSEA GROTON</t>
  </si>
  <si>
    <t>WINDSOR FEDERAL SAVINGS &amp; LOAN</t>
  </si>
  <si>
    <t>DIME SAVINGS BANK</t>
  </si>
  <si>
    <t>FIRST COUNTY BANK</t>
  </si>
  <si>
    <t>C4C</t>
  </si>
  <si>
    <t>AMERINAT</t>
  </si>
  <si>
    <t>BERKSHIRE BANK fka SAVINGS INSTITUTE</t>
  </si>
  <si>
    <t>SANTANDER fka SOVEREIGN BANK</t>
  </si>
  <si>
    <t>TRUIST fka SUNTRUST MORTGAGE</t>
  </si>
  <si>
    <t>PEOPLE'S UNITED BANK fka UNITED BANK fka ROCKVILLE SAVINGS BANK</t>
  </si>
  <si>
    <t>Fields with an * include a drop-down list (click in the field then on the arrow to the right of the field)</t>
  </si>
  <si>
    <t>CT</t>
  </si>
  <si>
    <t>CHFA LOAN NUMBER</t>
  </si>
  <si>
    <t>Mortgage</t>
  </si>
  <si>
    <t>Volume</t>
  </si>
  <si>
    <t>Page</t>
  </si>
  <si>
    <t>Assignment of Mortgage</t>
  </si>
  <si>
    <t>Current Loan Information</t>
  </si>
  <si>
    <t>Current Principal Balance</t>
  </si>
  <si>
    <t>Last Paid Installment (P-T-D)</t>
  </si>
  <si>
    <t>Date Form Completed</t>
  </si>
  <si>
    <t>Insurer Type *</t>
  </si>
  <si>
    <t>Borrowers Name(s)</t>
  </si>
  <si>
    <t>CHFA Loan #</t>
  </si>
  <si>
    <t>Servicer Loan #</t>
  </si>
  <si>
    <t>Property Address</t>
  </si>
  <si>
    <t>CHFA Servicer *</t>
  </si>
  <si>
    <t>City</t>
  </si>
  <si>
    <t>Zip</t>
  </si>
  <si>
    <t>Loan in Mediation (Y/N)*</t>
  </si>
  <si>
    <t>Bankruptcy (Y/N) *</t>
  </si>
  <si>
    <t>P&amp;I Amount</t>
  </si>
  <si>
    <t>Bankruptcy Chapter</t>
  </si>
  <si>
    <t>Original Loan Amount</t>
  </si>
  <si>
    <t>Discharge Date</t>
  </si>
  <si>
    <t>Original Maturity Date</t>
  </si>
  <si>
    <t>Original Interest Rate</t>
  </si>
  <si>
    <t>Submitted By</t>
  </si>
  <si>
    <t>Contact Phone</t>
  </si>
  <si>
    <t>Contact Email</t>
  </si>
  <si>
    <t>Prepared By</t>
  </si>
  <si>
    <t>Date</t>
  </si>
  <si>
    <t>Reviewed By</t>
  </si>
  <si>
    <t>Below for CHFA use only</t>
  </si>
  <si>
    <t>Return address for documents</t>
  </si>
  <si>
    <t>Additional information/Comments:</t>
  </si>
  <si>
    <t>Please attach a current pay history</t>
  </si>
  <si>
    <t>FORBEARANCE MODIFICATION/REPAY FORM &amp; CERTIFICATION</t>
  </si>
  <si>
    <t>Proposed Repayment Plan</t>
  </si>
  <si>
    <t>Total past-due amounts to be repaid</t>
  </si>
  <si>
    <t>Repayment Term (in months)</t>
  </si>
  <si>
    <t xml:space="preserve">Proposed Repayment </t>
  </si>
  <si>
    <t xml:space="preserve">Delinquent escrow payments </t>
  </si>
  <si>
    <t>Past-due principal and interest payments</t>
  </si>
  <si>
    <t>Other servicing advances/past-due amounts</t>
  </si>
  <si>
    <t>Servicer/subservicer certifies to the Connecticut Housing Finance Authority (“CHFA”) that:</t>
  </si>
  <si>
    <t>The undersigned acknowledges that CHFA (or its designee) is relying upon this Certification in the modification of the mortgage loan, payment deferral plan or repayment plan and would be harmed if this Certification is incomplete or inaccurate.</t>
  </si>
  <si>
    <t>Servicer/subservicer is solely responsible for the accuracy and verification of all information and/or data provided pertaining to this loan modification request. In the event of any inaccuracy, servicer/subservicer is solely responsible for any costs or loss occasioned thereby.</t>
  </si>
  <si>
    <t>The undersigned is an individual authorized to commit the servicer/subservicer to this Certification.</t>
  </si>
  <si>
    <t>_________________________________</t>
  </si>
  <si>
    <t>Servicer/subservicer Name</t>
  </si>
  <si>
    <t>By:</t>
  </si>
  <si>
    <t>Its:</t>
  </si>
  <si>
    <t>Servicer Certification - Loan Retention Options</t>
  </si>
  <si>
    <r>
      <t xml:space="preserve">     b)</t>
    </r>
    <r>
      <rPr>
        <sz val="7"/>
        <color rgb="FF000000"/>
        <rFont val="Times New Roman"/>
        <family val="1"/>
      </rPr>
      <t xml:space="preserve">  </t>
    </r>
    <r>
      <rPr>
        <sz val="12"/>
        <color rgb="FF000000"/>
        <rFont val="Times New Roman"/>
        <family val="1"/>
      </rPr>
      <t xml:space="preserve">The mortgage loan creates a valid first priority mortgage lien on the Property subject only to encumbrances created by, among other things, non-delinquent taxes or assessments, right-of-way, and other easements and encroachments which do not materially affect the security for the mortgage loan. </t>
    </r>
  </si>
  <si>
    <r>
      <t xml:space="preserve">     a)</t>
    </r>
    <r>
      <rPr>
        <sz val="7"/>
        <color rgb="FF000000"/>
        <rFont val="Times New Roman"/>
        <family val="1"/>
      </rPr>
      <t xml:space="preserve">   </t>
    </r>
    <r>
      <rPr>
        <sz val="12"/>
        <color rgb="FF000000"/>
        <rFont val="Times New Roman"/>
        <family val="1"/>
      </rPr>
      <t xml:space="preserve">The lien securing the mortgage loan will be perfected by recording and has not been  impermissibly satisfied, subordinated, or impaired, and                                                                                                                                                                                                                                                                                                                                                                                                                                                                                                                                                                                                                                                                                     </t>
    </r>
  </si>
  <si>
    <t>8.  If required, servicer/subservicer will send the recorded modification and title endorsement to CHFA within 60 days of execution of the modification.  If the 60 day timeframe cannot be met, servicer will immediately notify CHFA via an email to Modifications@chfa.org.</t>
  </si>
  <si>
    <r>
      <t xml:space="preserve">7.  </t>
    </r>
    <r>
      <rPr>
        <sz val="12"/>
        <color rgb="FF000000"/>
        <rFont val="Times New Roman"/>
        <family val="1"/>
      </rPr>
      <t>If required, servicer/subservicer will obtain an endorsement to the existing mortgagee title policy insuring the priority of recorded modification and sent to CHFA.</t>
    </r>
  </si>
  <si>
    <r>
      <t xml:space="preserve">1.  </t>
    </r>
    <r>
      <rPr>
        <sz val="12"/>
        <color rgb="FF000000"/>
        <rFont val="Times New Roman"/>
        <family val="1"/>
      </rPr>
      <t>All loss mitigation program requirements are met in accordance with the most recently issued CHFA, FHA, insurer/guarantor or other applicable guidelines.</t>
    </r>
  </si>
  <si>
    <r>
      <t xml:space="preserve">2.  </t>
    </r>
    <r>
      <rPr>
        <sz val="12"/>
        <color rgb="FF000000"/>
        <rFont val="Times New Roman"/>
        <family val="1"/>
      </rPr>
      <t>The interest rate of the loan has not been changed.</t>
    </r>
  </si>
  <si>
    <r>
      <t xml:space="preserve">3.  </t>
    </r>
    <r>
      <rPr>
        <sz val="12"/>
        <color rgb="FF000000"/>
        <rFont val="Times New Roman"/>
        <family val="1"/>
      </rPr>
      <t>All hardship requirements have been satisfied.</t>
    </r>
  </si>
  <si>
    <r>
      <t xml:space="preserve">4.  </t>
    </r>
    <r>
      <rPr>
        <sz val="12"/>
        <color rgb="FF000000"/>
        <rFont val="Times New Roman"/>
        <family val="1"/>
      </rPr>
      <t>All income requirements have been satisfied.</t>
    </r>
  </si>
  <si>
    <r>
      <t xml:space="preserve">5.  </t>
    </r>
    <r>
      <rPr>
        <sz val="12"/>
        <color rgb="FF000000"/>
        <rFont val="Times New Roman"/>
        <family val="1"/>
      </rPr>
      <t>Loan retention option figures and calculations are accurate and complete.</t>
    </r>
  </si>
  <si>
    <r>
      <t xml:space="preserve">6.  </t>
    </r>
    <r>
      <rPr>
        <sz val="12"/>
        <color rgb="FF000000"/>
        <rFont val="Times New Roman"/>
        <family val="1"/>
      </rPr>
      <t>If required, servicer/subservicer will certify that a title bring down is complete and any intervening liens will have necessary releases or subordination agreements.</t>
    </r>
  </si>
  <si>
    <t>Sample Co-Borrower #2</t>
  </si>
  <si>
    <t>Repay plan start date</t>
  </si>
  <si>
    <t>Repay plan end date</t>
  </si>
  <si>
    <t>Repay plan for PITI payments from</t>
  </si>
  <si>
    <t>to</t>
  </si>
  <si>
    <t>Recording information - please attach verification (title search or copies of all recorded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</si>
</sst>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000"/>
    <numFmt numFmtId="165" formatCode="000000000000"/>
    <numFmt numFmtId="166" formatCode="00000"/>
    <numFmt numFmtId="167" formatCode="0.000%"/>
    <numFmt numFmtId="168" formatCode="_(* #,##0_);_(* \(#,##0\);_(* &quot;-&quot;??_);_(@_)"/>
  </numFmts>
  <fonts count="3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1"/>
      <color theme="1"/>
      <name val="Calibri"/>
      <family val="2"/>
      <scheme val="minor"/>
    </font>
    <font>
      <i/>
      <sz val="12"/>
      <color theme="1"/>
      <name val="Calibri"/>
      <family val="2"/>
      <scheme val="minor"/>
    </font>
    <font>
      <i/>
      <sz val="12"/>
      <name val="Calibri"/>
      <family val="2"/>
      <scheme val="minor"/>
    </font>
    <font>
      <b/>
      <i/>
      <sz val="12"/>
      <color theme="1"/>
      <name val="Calibri"/>
      <family val="2"/>
      <scheme val="minor"/>
    </font>
    <font>
      <sz val="10"/>
      <color theme="1"/>
      <name val="Arial"/>
      <family val="2"/>
    </font>
    <font>
      <i/>
      <sz val="11"/>
      <color theme="1"/>
      <name val="Calibri"/>
      <family val="2"/>
      <scheme val="minor"/>
    </font>
    <font>
      <b/>
      <sz val="7"/>
      <color theme="1"/>
      <name val="Calibri"/>
      <family val="2"/>
      <scheme val="minor"/>
    </font>
    <font>
      <sz val="8"/>
      <color theme="1"/>
      <name val="Calibri"/>
      <family val="2"/>
      <scheme val="minor"/>
    </font>
    <font>
      <sz val="7.5"/>
      <color theme="1"/>
      <name val="Calibri"/>
      <family val="2"/>
      <scheme val="minor"/>
    </font>
    <font>
      <b/>
      <sz val="11"/>
      <color theme="0"/>
      <name val="Calibri"/>
      <family val="2"/>
      <scheme val="minor"/>
    </font>
    <font>
      <sz val="12"/>
      <name val="Calibri"/>
      <family val="2"/>
      <scheme val="minor"/>
    </font>
    <font>
      <i/>
      <sz val="9"/>
      <color theme="1"/>
      <name val="Calibri"/>
      <family val="2"/>
      <scheme val="minor"/>
    </font>
    <font>
      <b/>
      <sz val="14"/>
      <name val="Calibri"/>
      <family val="2"/>
      <scheme val="minor"/>
    </font>
    <font>
      <b/>
      <sz val="11"/>
      <name val="Calibri"/>
      <family val="2"/>
      <scheme val="minor"/>
    </font>
    <font>
      <b/>
      <sz val="8"/>
      <color theme="1"/>
      <name val="Calibri"/>
      <family val="2"/>
      <scheme val="minor"/>
    </font>
    <font>
      <b/>
      <sz val="8"/>
      <name val="Calibri"/>
      <family val="2"/>
      <scheme val="minor"/>
    </font>
    <font>
      <b/>
      <sz val="10"/>
      <name val="Calibri"/>
      <family val="2"/>
      <scheme val="minor"/>
    </font>
    <font>
      <sz val="11"/>
      <name val="Calibri"/>
      <family val="2"/>
      <scheme val="minor"/>
    </font>
    <font>
      <sz val="20"/>
      <color theme="1"/>
      <name val="Arial"/>
      <family val="2"/>
    </font>
    <font>
      <b/>
      <sz val="14"/>
      <color rgb="FF000000"/>
      <name val="Times New Roman"/>
      <family val="1"/>
    </font>
    <font>
      <b/>
      <sz val="12"/>
      <color rgb="FF000000"/>
      <name val="Times New Roman"/>
      <family val="1"/>
    </font>
    <font>
      <sz val="12"/>
      <color rgb="FF000000"/>
      <name val="Times New Roman"/>
      <family val="1"/>
    </font>
    <font>
      <sz val="7"/>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s>
  <borders count="1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cellStyleXfs>
  <cellXfs count="154">
    <xf numFmtId="0" fontId="0" fillId="0" borderId="0" xfId="0"/>
    <xf numFmtId="0" fontId="5" fillId="0" borderId="0" xfId="0" applyFont="1"/>
    <xf numFmtId="0" fontId="5" fillId="0" borderId="0" xfId="0" applyFont="1" applyProtection="1">
      <protection locked="0"/>
    </xf>
    <xf numFmtId="49" fontId="9" fillId="0" borderId="0" xfId="0" applyNumberFormat="1" applyFont="1" applyFill="1"/>
    <xf numFmtId="49" fontId="0" fillId="0" borderId="0" xfId="0" applyNumberFormat="1" applyFill="1"/>
    <xf numFmtId="0" fontId="5" fillId="2" borderId="0" xfId="0" applyFont="1" applyFill="1" applyBorder="1"/>
    <xf numFmtId="0" fontId="5" fillId="2" borderId="0" xfId="0" applyFont="1" applyFill="1" applyBorder="1" applyAlignment="1">
      <alignment horizontal="right"/>
    </xf>
    <xf numFmtId="0" fontId="5" fillId="2" borderId="0" xfId="0" applyFont="1" applyFill="1"/>
    <xf numFmtId="0" fontId="5" fillId="2" borderId="0" xfId="0" applyFont="1" applyFill="1" applyAlignment="1">
      <alignment horizontal="right"/>
    </xf>
    <xf numFmtId="0" fontId="6" fillId="2" borderId="0" xfId="0" applyFont="1" applyFill="1" applyAlignment="1">
      <alignment horizontal="right"/>
    </xf>
    <xf numFmtId="0" fontId="8" fillId="2" borderId="0" xfId="0" applyFont="1" applyFill="1"/>
    <xf numFmtId="14" fontId="9" fillId="2" borderId="0" xfId="0" applyNumberFormat="1" applyFont="1" applyFill="1" applyBorder="1" applyAlignment="1">
      <alignment horizontal="left"/>
    </xf>
    <xf numFmtId="0" fontId="9" fillId="2" borderId="0" xfId="0" applyFont="1" applyFill="1" applyBorder="1"/>
    <xf numFmtId="49" fontId="9" fillId="2" borderId="0" xfId="0" applyNumberFormat="1" applyFont="1" applyFill="1" applyBorder="1"/>
    <xf numFmtId="0" fontId="9" fillId="2" borderId="0" xfId="0" applyFont="1" applyFill="1"/>
    <xf numFmtId="2" fontId="9" fillId="2" borderId="0" xfId="0" applyNumberFormat="1" applyFont="1" applyFill="1" applyBorder="1"/>
    <xf numFmtId="14" fontId="9" fillId="2" borderId="0" xfId="0" applyNumberFormat="1" applyFont="1" applyFill="1" applyBorder="1"/>
    <xf numFmtId="0" fontId="10" fillId="2" borderId="0" xfId="0" applyFont="1" applyFill="1" applyBorder="1" applyAlignment="1">
      <alignment horizontal="right"/>
    </xf>
    <xf numFmtId="0" fontId="5" fillId="2" borderId="4" xfId="0" applyFont="1" applyFill="1" applyBorder="1"/>
    <xf numFmtId="0" fontId="8" fillId="2" borderId="0" xfId="0" applyFont="1" applyFill="1" applyBorder="1" applyAlignment="1">
      <alignment horizontal="right"/>
    </xf>
    <xf numFmtId="0" fontId="5" fillId="2" borderId="1" xfId="0" applyFont="1" applyFill="1" applyBorder="1"/>
    <xf numFmtId="0" fontId="5" fillId="2" borderId="13" xfId="0" applyFont="1" applyFill="1" applyBorder="1"/>
    <xf numFmtId="0" fontId="5" fillId="3" borderId="0" xfId="0" applyFont="1" applyFill="1"/>
    <xf numFmtId="0" fontId="5" fillId="3" borderId="0" xfId="0" applyFont="1" applyFill="1" applyProtection="1">
      <protection locked="0"/>
    </xf>
    <xf numFmtId="0" fontId="5" fillId="3" borderId="0" xfId="0" applyFont="1" applyFill="1" applyBorder="1" applyAlignment="1">
      <alignment horizontal="right"/>
    </xf>
    <xf numFmtId="0" fontId="5" fillId="3" borderId="0" xfId="0" applyFont="1" applyFill="1" applyBorder="1"/>
    <xf numFmtId="0" fontId="5" fillId="3" borderId="0" xfId="0" applyFont="1" applyFill="1" applyAlignment="1">
      <alignment horizontal="right"/>
    </xf>
    <xf numFmtId="3" fontId="0" fillId="0" borderId="0" xfId="0" applyNumberFormat="1"/>
    <xf numFmtId="10" fontId="0" fillId="0" borderId="0" xfId="0" applyNumberFormat="1"/>
    <xf numFmtId="0" fontId="8" fillId="2" borderId="0" xfId="0" applyFont="1" applyFill="1" applyAlignment="1">
      <alignment wrapText="1"/>
    </xf>
    <xf numFmtId="49" fontId="4" fillId="0" borderId="0" xfId="0" applyNumberFormat="1" applyFont="1"/>
    <xf numFmtId="0" fontId="0" fillId="0" borderId="0" xfId="0" applyFont="1"/>
    <xf numFmtId="0" fontId="6" fillId="2" borderId="0" xfId="0" applyFont="1" applyFill="1" applyBorder="1"/>
    <xf numFmtId="0" fontId="5" fillId="2" borderId="0" xfId="0" applyFont="1" applyFill="1" applyBorder="1" applyAlignment="1">
      <alignment horizontal="left" vertical="top"/>
    </xf>
    <xf numFmtId="49" fontId="6" fillId="2" borderId="0" xfId="0" applyNumberFormat="1" applyFont="1" applyFill="1" applyBorder="1" applyAlignment="1">
      <alignment horizontal="left" vertical="top"/>
    </xf>
    <xf numFmtId="49" fontId="6" fillId="2" borderId="2" xfId="0" applyNumberFormat="1" applyFont="1" applyFill="1" applyBorder="1" applyAlignment="1">
      <alignment horizontal="left" vertical="top"/>
    </xf>
    <xf numFmtId="0" fontId="5" fillId="2" borderId="2" xfId="0" applyFont="1" applyFill="1" applyBorder="1"/>
    <xf numFmtId="14" fontId="9" fillId="2" borderId="2" xfId="0" applyNumberFormat="1" applyFont="1" applyFill="1" applyBorder="1" applyAlignment="1">
      <alignment horizontal="left"/>
    </xf>
    <xf numFmtId="0" fontId="6" fillId="2" borderId="0" xfId="0" applyFont="1" applyFill="1" applyAlignment="1">
      <alignment horizontal="left"/>
    </xf>
    <xf numFmtId="0" fontId="6" fillId="2" borderId="14" xfId="0" applyFont="1" applyFill="1" applyBorder="1" applyAlignment="1">
      <alignment vertical="top" wrapText="1"/>
    </xf>
    <xf numFmtId="0" fontId="6" fillId="2" borderId="15" xfId="0" applyFont="1" applyFill="1" applyBorder="1" applyAlignment="1">
      <alignmen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5" fillId="2" borderId="7" xfId="0" applyFont="1" applyFill="1" applyBorder="1" applyAlignment="1">
      <alignment horizontal="right" vertical="top" wrapText="1"/>
    </xf>
    <xf numFmtId="0" fontId="5" fillId="2" borderId="9" xfId="0" applyFont="1" applyFill="1" applyBorder="1" applyAlignment="1">
      <alignment horizontal="right" vertical="top" wrapText="1"/>
    </xf>
    <xf numFmtId="1" fontId="6" fillId="2" borderId="8" xfId="0" applyNumberFormat="1" applyFont="1" applyFill="1" applyBorder="1" applyAlignment="1">
      <alignment vertical="top" wrapText="1"/>
    </xf>
    <xf numFmtId="1" fontId="6" fillId="2" borderId="10" xfId="0" applyNumberFormat="1" applyFont="1" applyFill="1" applyBorder="1" applyAlignment="1">
      <alignment vertical="top" wrapText="1"/>
    </xf>
    <xf numFmtId="0" fontId="16" fillId="2" borderId="4" xfId="0" applyFont="1" applyFill="1" applyBorder="1"/>
    <xf numFmtId="0" fontId="16" fillId="2" borderId="0" xfId="0" applyFont="1" applyFill="1" applyBorder="1"/>
    <xf numFmtId="4" fontId="4" fillId="2" borderId="16" xfId="0" applyNumberFormat="1" applyFont="1" applyFill="1" applyBorder="1" applyProtection="1">
      <protection locked="0"/>
    </xf>
    <xf numFmtId="14" fontId="4" fillId="2" borderId="16" xfId="0" applyNumberFormat="1" applyFont="1" applyFill="1" applyBorder="1" applyProtection="1">
      <protection locked="0"/>
    </xf>
    <xf numFmtId="167" fontId="4" fillId="2" borderId="16" xfId="2" applyNumberFormat="1" applyFont="1" applyFill="1" applyBorder="1" applyProtection="1">
      <protection locked="0"/>
    </xf>
    <xf numFmtId="49" fontId="9" fillId="2" borderId="16" xfId="0" applyNumberFormat="1" applyFont="1" applyFill="1" applyBorder="1" applyProtection="1">
      <protection locked="0"/>
    </xf>
    <xf numFmtId="14" fontId="9" fillId="2" borderId="16" xfId="0" applyNumberFormat="1" applyFont="1" applyFill="1" applyBorder="1" applyProtection="1">
      <protection locked="0"/>
    </xf>
    <xf numFmtId="44" fontId="4" fillId="2" borderId="16" xfId="1" applyFont="1" applyFill="1" applyBorder="1" applyProtection="1">
      <protection locked="0"/>
    </xf>
    <xf numFmtId="49" fontId="5" fillId="2" borderId="16" xfId="0" applyNumberFormat="1" applyFont="1" applyFill="1" applyBorder="1" applyProtection="1">
      <protection locked="0"/>
    </xf>
    <xf numFmtId="49" fontId="8" fillId="2" borderId="16" xfId="0" applyNumberFormat="1" applyFont="1" applyFill="1" applyBorder="1" applyProtection="1">
      <protection locked="0"/>
    </xf>
    <xf numFmtId="14" fontId="9" fillId="2" borderId="16" xfId="0" applyNumberFormat="1" applyFont="1" applyFill="1" applyBorder="1" applyAlignment="1" applyProtection="1">
      <alignment horizontal="left"/>
      <protection locked="0"/>
    </xf>
    <xf numFmtId="166" fontId="9" fillId="2" borderId="16" xfId="0" applyNumberFormat="1" applyFont="1" applyFill="1" applyBorder="1"/>
    <xf numFmtId="0" fontId="9" fillId="2" borderId="16" xfId="0" applyFont="1" applyFill="1" applyBorder="1" applyAlignment="1" applyProtection="1">
      <alignment horizontal="left"/>
      <protection locked="0"/>
    </xf>
    <xf numFmtId="164" fontId="9" fillId="2" borderId="16" xfId="0" applyNumberFormat="1" applyFont="1" applyFill="1" applyBorder="1" applyAlignment="1" applyProtection="1">
      <alignment horizontal="left"/>
      <protection locked="0"/>
    </xf>
    <xf numFmtId="165" fontId="9" fillId="2" borderId="16" xfId="0" applyNumberFormat="1" applyFont="1" applyFill="1" applyBorder="1" applyAlignment="1" applyProtection="1">
      <alignment horizontal="left"/>
      <protection locked="0"/>
    </xf>
    <xf numFmtId="0" fontId="11" fillId="2" borderId="2" xfId="0" applyFont="1" applyFill="1" applyBorder="1" applyAlignment="1">
      <alignment horizontal="right"/>
    </xf>
    <xf numFmtId="14" fontId="9" fillId="2" borderId="0" xfId="0" applyNumberFormat="1" applyFont="1" applyFill="1" applyBorder="1" applyProtection="1">
      <protection locked="0"/>
    </xf>
    <xf numFmtId="44" fontId="14" fillId="2" borderId="0" xfId="1" applyFont="1" applyFill="1" applyBorder="1"/>
    <xf numFmtId="167" fontId="4" fillId="2" borderId="0" xfId="2" applyNumberFormat="1" applyFont="1" applyFill="1" applyBorder="1" applyProtection="1">
      <protection locked="0"/>
    </xf>
    <xf numFmtId="0" fontId="19" fillId="2" borderId="0" xfId="0" applyFont="1" applyFill="1" applyAlignment="1">
      <alignment horizontal="right"/>
    </xf>
    <xf numFmtId="0" fontId="5" fillId="2" borderId="0" xfId="0" applyFont="1" applyFill="1" applyBorder="1" applyAlignment="1">
      <alignment horizontal="left"/>
    </xf>
    <xf numFmtId="0" fontId="5" fillId="2" borderId="0" xfId="0" applyFont="1" applyFill="1" applyBorder="1" applyAlignment="1" applyProtection="1">
      <alignment vertical="center" wrapText="1"/>
      <protection locked="0"/>
    </xf>
    <xf numFmtId="0" fontId="6" fillId="2" borderId="0" xfId="0" applyFont="1" applyFill="1" applyBorder="1" applyAlignment="1">
      <alignment horizontal="right"/>
    </xf>
    <xf numFmtId="14" fontId="4" fillId="2" borderId="17" xfId="0" applyNumberFormat="1" applyFont="1" applyFill="1" applyBorder="1" applyProtection="1">
      <protection locked="0"/>
    </xf>
    <xf numFmtId="44" fontId="3" fillId="4" borderId="16" xfId="1" applyFont="1" applyFill="1" applyBorder="1" applyProtection="1">
      <protection locked="0"/>
    </xf>
    <xf numFmtId="43" fontId="21" fillId="2" borderId="0" xfId="3" applyFont="1" applyFill="1" applyBorder="1" applyAlignment="1" applyProtection="1"/>
    <xf numFmtId="0" fontId="0" fillId="2" borderId="0" xfId="0" applyFill="1"/>
    <xf numFmtId="43" fontId="21" fillId="3" borderId="0" xfId="3" applyFont="1" applyFill="1" applyBorder="1" applyAlignment="1" applyProtection="1"/>
    <xf numFmtId="14" fontId="22" fillId="3" borderId="0" xfId="0" applyNumberFormat="1" applyFont="1" applyFill="1" applyBorder="1" applyAlignment="1" applyProtection="1">
      <protection locked="0"/>
    </xf>
    <xf numFmtId="14" fontId="22" fillId="3" borderId="0" xfId="0" applyNumberFormat="1" applyFont="1" applyFill="1" applyBorder="1" applyAlignment="1" applyProtection="1"/>
    <xf numFmtId="0" fontId="6" fillId="3" borderId="0" xfId="0" applyNumberFormat="1" applyFont="1" applyFill="1" applyBorder="1" applyAlignment="1">
      <alignment horizontal="left" vertical="top"/>
    </xf>
    <xf numFmtId="10" fontId="22" fillId="3" borderId="0" xfId="2" applyNumberFormat="1" applyFont="1" applyFill="1" applyBorder="1" applyAlignment="1" applyProtection="1"/>
    <xf numFmtId="0" fontId="9" fillId="3" borderId="0" xfId="0" applyFont="1" applyFill="1" applyBorder="1" applyAlignment="1" applyProtection="1">
      <alignment horizontal="left"/>
    </xf>
    <xf numFmtId="2" fontId="9" fillId="3" borderId="0" xfId="1" applyNumberFormat="1" applyFont="1" applyFill="1" applyBorder="1" applyProtection="1"/>
    <xf numFmtId="0" fontId="9" fillId="3" borderId="0" xfId="0" applyFont="1" applyFill="1" applyBorder="1" applyAlignment="1" applyProtection="1">
      <alignment horizontal="center" vertical="center" wrapText="1"/>
    </xf>
    <xf numFmtId="43" fontId="22" fillId="3" borderId="0" xfId="3" applyFont="1" applyFill="1" applyBorder="1" applyProtection="1"/>
    <xf numFmtId="43" fontId="22" fillId="3" borderId="0" xfId="3" applyFont="1" applyFill="1" applyBorder="1" applyProtection="1">
      <protection locked="0"/>
    </xf>
    <xf numFmtId="0" fontId="22" fillId="3" borderId="0" xfId="0" applyFont="1" applyFill="1" applyBorder="1" applyAlignment="1">
      <alignment horizontal="center" vertical="center" wrapText="1"/>
    </xf>
    <xf numFmtId="40" fontId="9" fillId="3" borderId="0" xfId="0" applyNumberFormat="1" applyFont="1" applyFill="1" applyBorder="1"/>
    <xf numFmtId="40" fontId="18" fillId="3" borderId="0" xfId="0" applyNumberFormat="1" applyFont="1" applyFill="1" applyBorder="1"/>
    <xf numFmtId="40" fontId="9" fillId="3" borderId="0" xfId="0" applyNumberFormat="1" applyFont="1" applyFill="1" applyBorder="1" applyProtection="1"/>
    <xf numFmtId="0" fontId="0" fillId="3" borderId="0" xfId="0" applyFill="1"/>
    <xf numFmtId="0" fontId="12" fillId="3" borderId="0" xfId="0" applyFont="1" applyFill="1" applyBorder="1" applyAlignment="1">
      <alignment horizontal="left" wrapText="1"/>
    </xf>
    <xf numFmtId="14" fontId="22" fillId="3" borderId="0" xfId="0" applyNumberFormat="1" applyFont="1" applyFill="1" applyBorder="1" applyAlignment="1" applyProtection="1">
      <alignment horizontal="center" vertical="center" wrapText="1"/>
      <protection locked="0"/>
    </xf>
    <xf numFmtId="43" fontId="24" fillId="3" borderId="0" xfId="3" applyFont="1" applyFill="1" applyBorder="1" applyProtection="1">
      <protection locked="0"/>
    </xf>
    <xf numFmtId="43" fontId="24" fillId="3" borderId="0" xfId="3" applyFont="1" applyFill="1" applyBorder="1" applyAlignment="1" applyProtection="1">
      <alignment vertical="center" wrapText="1"/>
      <protection locked="0"/>
    </xf>
    <xf numFmtId="43" fontId="5" fillId="3" borderId="0" xfId="0" applyNumberFormat="1" applyFont="1" applyFill="1" applyBorder="1"/>
    <xf numFmtId="44" fontId="22" fillId="3" borderId="0" xfId="1" applyFont="1" applyFill="1" applyBorder="1" applyProtection="1"/>
    <xf numFmtId="44" fontId="24" fillId="3" borderId="0" xfId="1" applyFont="1" applyFill="1" applyBorder="1" applyProtection="1">
      <protection locked="0"/>
    </xf>
    <xf numFmtId="2" fontId="23" fillId="3" borderId="0" xfId="1" applyNumberFormat="1" applyFont="1" applyFill="1" applyBorder="1" applyProtection="1"/>
    <xf numFmtId="0" fontId="6" fillId="3" borderId="0" xfId="0" applyFont="1" applyFill="1" applyBorder="1" applyAlignment="1" applyProtection="1">
      <alignment horizontal="center" vertical="center" wrapText="1"/>
    </xf>
    <xf numFmtId="44" fontId="6" fillId="3" borderId="0" xfId="1" applyFont="1" applyFill="1" applyBorder="1" applyAlignment="1" applyProtection="1">
      <alignment vertical="center"/>
    </xf>
    <xf numFmtId="44" fontId="6" fillId="3" borderId="0" xfId="1" applyFont="1" applyFill="1" applyBorder="1" applyAlignment="1" applyProtection="1">
      <alignment horizontal="left" vertical="center" wrapText="1"/>
    </xf>
    <xf numFmtId="0" fontId="0" fillId="3" borderId="0" xfId="0" applyFill="1" applyBorder="1"/>
    <xf numFmtId="0" fontId="5" fillId="3" borderId="0" xfId="0" applyFont="1" applyFill="1" applyBorder="1" applyProtection="1">
      <protection locked="0"/>
    </xf>
    <xf numFmtId="168" fontId="3" fillId="2" borderId="16" xfId="3" applyNumberFormat="1" applyFont="1" applyFill="1" applyBorder="1" applyProtection="1">
      <protection locked="0"/>
    </xf>
    <xf numFmtId="14" fontId="9" fillId="2" borderId="0" xfId="0" applyNumberFormat="1" applyFont="1" applyFill="1" applyBorder="1" applyAlignment="1" applyProtection="1">
      <alignment horizontal="center" vertical="center"/>
      <protection locked="0"/>
    </xf>
    <xf numFmtId="14" fontId="2" fillId="2" borderId="16" xfId="1" applyNumberFormat="1" applyFont="1" applyFill="1" applyBorder="1"/>
    <xf numFmtId="0" fontId="6" fillId="2" borderId="18" xfId="0" applyFont="1" applyFill="1" applyBorder="1" applyAlignment="1">
      <alignment vertical="top" wrapText="1"/>
    </xf>
    <xf numFmtId="0" fontId="5" fillId="2" borderId="0" xfId="0" applyFont="1" applyFill="1" applyBorder="1" applyAlignment="1">
      <alignment horizontal="right" vertical="top" wrapText="1"/>
    </xf>
    <xf numFmtId="0" fontId="6" fillId="2" borderId="0" xfId="0" applyFont="1" applyFill="1" applyBorder="1" applyAlignment="1">
      <alignment vertical="top" wrapText="1"/>
    </xf>
    <xf numFmtId="0" fontId="5" fillId="2" borderId="1" xfId="0" applyFont="1" applyFill="1" applyBorder="1" applyAlignment="1">
      <alignment horizontal="right" vertical="top" wrapText="1"/>
    </xf>
    <xf numFmtId="44" fontId="4" fillId="2" borderId="0" xfId="1" applyFont="1" applyFill="1" applyBorder="1" applyProtection="1">
      <protection locked="0"/>
    </xf>
    <xf numFmtId="44" fontId="3" fillId="2" borderId="0" xfId="1" applyFont="1" applyFill="1" applyBorder="1" applyProtection="1">
      <protection locked="0"/>
    </xf>
    <xf numFmtId="0" fontId="28" fillId="2" borderId="0" xfId="0" applyFont="1" applyFill="1" applyAlignment="1">
      <alignment horizontal="center" vertical="center"/>
    </xf>
    <xf numFmtId="0" fontId="30" fillId="2" borderId="0" xfId="0" applyFont="1" applyFill="1"/>
    <xf numFmtId="0" fontId="30" fillId="2" borderId="0" xfId="0" applyFont="1" applyFill="1" applyAlignment="1">
      <alignment vertical="center"/>
    </xf>
    <xf numFmtId="0" fontId="30" fillId="2" borderId="0" xfId="0" applyFont="1" applyFill="1" applyAlignment="1">
      <alignment wrapText="1"/>
    </xf>
    <xf numFmtId="0" fontId="6" fillId="2" borderId="0" xfId="0" applyNumberFormat="1" applyFont="1" applyFill="1" applyBorder="1" applyAlignment="1"/>
    <xf numFmtId="0" fontId="6" fillId="3" borderId="0" xfId="0" applyNumberFormat="1" applyFont="1" applyFill="1" applyBorder="1" applyAlignment="1"/>
    <xf numFmtId="166" fontId="6" fillId="2" borderId="2" xfId="0" applyNumberFormat="1" applyFont="1" applyFill="1" applyBorder="1" applyAlignment="1">
      <alignment horizontal="left" vertical="top"/>
    </xf>
    <xf numFmtId="0" fontId="30" fillId="2" borderId="0" xfId="0" applyFont="1" applyFill="1" applyAlignment="1">
      <alignment vertical="top"/>
    </xf>
    <xf numFmtId="0" fontId="27" fillId="3" borderId="0" xfId="0" applyFont="1" applyFill="1" applyBorder="1" applyAlignment="1">
      <alignment vertical="center"/>
    </xf>
    <xf numFmtId="0" fontId="27" fillId="2" borderId="0" xfId="0" applyFont="1" applyFill="1" applyBorder="1" applyAlignment="1">
      <alignment vertical="center"/>
    </xf>
    <xf numFmtId="0" fontId="29" fillId="3" borderId="0" xfId="0" applyFont="1" applyFill="1" applyAlignment="1">
      <alignment vertical="center"/>
    </xf>
    <xf numFmtId="0" fontId="1" fillId="2" borderId="0" xfId="0" applyFont="1" applyFill="1" applyAlignment="1">
      <alignment horizontal="left" wrapText="1"/>
    </xf>
    <xf numFmtId="14" fontId="2" fillId="4" borderId="16" xfId="1" applyNumberFormat="1" applyFont="1" applyFill="1" applyBorder="1"/>
    <xf numFmtId="0" fontId="5" fillId="2" borderId="0" xfId="0" applyFont="1" applyFill="1" applyAlignment="1">
      <alignment horizontal="right" wrapText="1"/>
    </xf>
    <xf numFmtId="44" fontId="26" fillId="4" borderId="16" xfId="1" applyFont="1" applyFill="1" applyBorder="1" applyProtection="1">
      <protection locked="0"/>
    </xf>
    <xf numFmtId="49" fontId="6" fillId="2" borderId="0" xfId="0" applyNumberFormat="1" applyFont="1" applyFill="1" applyBorder="1" applyAlignment="1">
      <alignment horizontal="center"/>
    </xf>
    <xf numFmtId="0" fontId="7" fillId="2" borderId="11" xfId="0" applyFont="1" applyFill="1" applyBorder="1" applyAlignment="1">
      <alignment horizontal="center"/>
    </xf>
    <xf numFmtId="0" fontId="7" fillId="2" borderId="3" xfId="0" applyFont="1" applyFill="1" applyBorder="1" applyAlignment="1">
      <alignment horizontal="center"/>
    </xf>
    <xf numFmtId="0" fontId="7" fillId="2" borderId="12" xfId="0" applyFont="1" applyFill="1" applyBorder="1" applyAlignment="1">
      <alignment horizontal="center"/>
    </xf>
    <xf numFmtId="0" fontId="7" fillId="2" borderId="0" xfId="0" applyFont="1" applyFill="1" applyAlignment="1">
      <alignment horizontal="center"/>
    </xf>
    <xf numFmtId="0" fontId="25"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15" fillId="2" borderId="0" xfId="0" applyFont="1" applyFill="1" applyBorder="1" applyAlignment="1">
      <alignment horizontal="left" wrapText="1"/>
    </xf>
    <xf numFmtId="0" fontId="15" fillId="2" borderId="5"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6" xfId="0" applyFont="1" applyFill="1" applyBorder="1" applyAlignment="1">
      <alignment horizontal="left" vertical="top" wrapText="1"/>
    </xf>
    <xf numFmtId="0" fontId="20" fillId="2" borderId="16" xfId="0" applyFont="1" applyFill="1" applyBorder="1" applyAlignment="1">
      <alignment horizontal="left" vertical="top" wrapText="1"/>
    </xf>
    <xf numFmtId="0" fontId="30" fillId="2" borderId="0" xfId="0" applyFont="1" applyFill="1" applyAlignment="1">
      <alignment horizontal="left" vertical="center" wrapText="1"/>
    </xf>
    <xf numFmtId="0" fontId="30" fillId="2" borderId="0" xfId="0" applyFont="1" applyFill="1" applyAlignment="1">
      <alignment horizontal="left" vertical="center"/>
    </xf>
    <xf numFmtId="0" fontId="17" fillId="2" borderId="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1" fillId="2" borderId="2" xfId="0" applyFont="1" applyFill="1" applyBorder="1" applyAlignment="1">
      <alignment horizontal="right"/>
    </xf>
    <xf numFmtId="0" fontId="8" fillId="2" borderId="1" xfId="0" applyFont="1" applyFill="1" applyBorder="1" applyAlignment="1">
      <alignment horizontal="left"/>
    </xf>
    <xf numFmtId="0" fontId="8" fillId="2" borderId="13" xfId="0" applyFont="1" applyFill="1" applyBorder="1" applyAlignment="1">
      <alignment horizontal="left"/>
    </xf>
    <xf numFmtId="0" fontId="30" fillId="2" borderId="0" xfId="0" applyFont="1" applyFill="1" applyAlignment="1">
      <alignment horizontal="left"/>
    </xf>
    <xf numFmtId="0" fontId="10" fillId="2" borderId="14"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0" xfId="0" applyFont="1" applyFill="1" applyBorder="1" applyAlignment="1">
      <alignment horizontal="left" vertical="top" wrapText="1"/>
    </xf>
    <xf numFmtId="0" fontId="30" fillId="2" borderId="0" xfId="0" applyFont="1" applyFill="1" applyAlignment="1">
      <alignment horizontal="left" wrapText="1"/>
    </xf>
    <xf numFmtId="0" fontId="30" fillId="2" borderId="0" xfId="0" applyFont="1" applyFill="1" applyAlignment="1">
      <alignment horizontal="left" vertical="top"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21896</xdr:colOff>
      <xdr:row>6</xdr:row>
      <xdr:rowOff>32845</xdr:rowOff>
    </xdr:from>
    <xdr:to>
      <xdr:col>7</xdr:col>
      <xdr:colOff>98096</xdr:colOff>
      <xdr:row>6</xdr:row>
      <xdr:rowOff>185245</xdr:rowOff>
    </xdr:to>
    <xdr:sp macro="" textlink="">
      <xdr:nvSpPr>
        <xdr:cNvPr id="2" name="Down Arrow 1"/>
        <xdr:cNvSpPr/>
      </xdr:nvSpPr>
      <xdr:spPr>
        <a:xfrm>
          <a:off x="7916216" y="2242645"/>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endParaRPr lang="en-US" sz="1100"/>
        </a:p>
      </xdr:txBody>
    </xdr:sp>
    <xdr:clientData/>
  </xdr:twoCellAnchor>
  <xdr:twoCellAnchor>
    <xdr:from>
      <xdr:col>7</xdr:col>
      <xdr:colOff>32845</xdr:colOff>
      <xdr:row>3</xdr:row>
      <xdr:rowOff>65690</xdr:rowOff>
    </xdr:from>
    <xdr:to>
      <xdr:col>7</xdr:col>
      <xdr:colOff>109045</xdr:colOff>
      <xdr:row>4</xdr:row>
      <xdr:rowOff>0</xdr:rowOff>
    </xdr:to>
    <xdr:sp macro="" textlink="">
      <xdr:nvSpPr>
        <xdr:cNvPr id="3" name="Down Arrow 2"/>
        <xdr:cNvSpPr/>
      </xdr:nvSpPr>
      <xdr:spPr>
        <a:xfrm>
          <a:off x="7927165" y="1589690"/>
          <a:ext cx="76200" cy="16291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32845</xdr:colOff>
      <xdr:row>11</xdr:row>
      <xdr:rowOff>43793</xdr:rowOff>
    </xdr:from>
    <xdr:to>
      <xdr:col>7</xdr:col>
      <xdr:colOff>109045</xdr:colOff>
      <xdr:row>11</xdr:row>
      <xdr:rowOff>196193</xdr:rowOff>
    </xdr:to>
    <xdr:sp macro="" textlink="">
      <xdr:nvSpPr>
        <xdr:cNvPr id="4" name="Down Arrow 3"/>
        <xdr:cNvSpPr/>
      </xdr:nvSpPr>
      <xdr:spPr>
        <a:xfrm>
          <a:off x="7927165" y="3335633"/>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32845</xdr:colOff>
      <xdr:row>12</xdr:row>
      <xdr:rowOff>43793</xdr:rowOff>
    </xdr:from>
    <xdr:to>
      <xdr:col>7</xdr:col>
      <xdr:colOff>109045</xdr:colOff>
      <xdr:row>12</xdr:row>
      <xdr:rowOff>196193</xdr:rowOff>
    </xdr:to>
    <xdr:sp macro="" textlink="">
      <xdr:nvSpPr>
        <xdr:cNvPr id="5" name="Down Arrow 4"/>
        <xdr:cNvSpPr/>
      </xdr:nvSpPr>
      <xdr:spPr>
        <a:xfrm>
          <a:off x="7927165" y="3571853"/>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4</xdr:col>
      <xdr:colOff>1251304</xdr:colOff>
      <xdr:row>0</xdr:row>
      <xdr:rowOff>1</xdr:rowOff>
    </xdr:from>
    <xdr:to>
      <xdr:col>6</xdr:col>
      <xdr:colOff>1158240</xdr:colOff>
      <xdr:row>0</xdr:row>
      <xdr:rowOff>807720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4264" y="1"/>
          <a:ext cx="1728116" cy="807719"/>
        </a:xfrm>
        <a:prstGeom prst="rect">
          <a:avLst/>
        </a:prstGeom>
      </xdr:spPr>
    </xdr:pic>
    <xdr:clientData/>
  </xdr:twoCellAnchor>
  <xdr:twoCellAnchor editAs="oneCell">
    <xdr:from>
      <xdr:col>14</xdr:col>
      <xdr:colOff>724487</xdr:colOff>
      <xdr:row>0</xdr:row>
      <xdr:rowOff>89682</xdr:rowOff>
    </xdr:from>
    <xdr:to>
      <xdr:col>18</xdr:col>
      <xdr:colOff>86165</xdr:colOff>
      <xdr:row>1</xdr:row>
      <xdr:rowOff>167640</xdr:rowOff>
    </xdr:to>
    <xdr:pic>
      <xdr:nvPicPr>
        <xdr:cNvPr id="10" name="Pictur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23367" y="89682"/>
          <a:ext cx="2897358" cy="11218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difications@chf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932"/>
  <sheetViews>
    <sheetView tabSelected="1" workbookViewId="0">
      <selection activeCell="E31" sqref="E31"/>
    </sheetView>
  </sheetViews>
  <sheetFormatPr defaultColWidth="9.140625" defaultRowHeight="20.100000000000001" customHeight="1" x14ac:dyDescent="0.25"/>
  <cols>
    <col min="1" max="1" width="2.85546875" style="7" customWidth="1"/>
    <col min="2" max="2" width="31" style="7" customWidth="1"/>
    <col min="3" max="3" width="31.140625" style="7" customWidth="1"/>
    <col min="4" max="4" width="2.5703125" style="7" customWidth="1"/>
    <col min="5" max="5" width="24.42578125" style="8" customWidth="1"/>
    <col min="6" max="6" width="2.140625" style="8" customWidth="1"/>
    <col min="7" max="7" width="23.140625" style="7" customWidth="1"/>
    <col min="8" max="8" width="2.85546875" style="7" customWidth="1"/>
    <col min="9" max="9" width="9.140625" style="1"/>
    <col min="10" max="10" width="2.85546875" style="7" customWidth="1"/>
    <col min="11" max="11" width="24.28515625" style="1" customWidth="1"/>
    <col min="12" max="12" width="3.85546875" style="1" customWidth="1"/>
    <col min="13" max="13" width="9.28515625" style="1" customWidth="1"/>
    <col min="14" max="14" width="33" style="1" customWidth="1"/>
    <col min="15" max="15" width="18.85546875" style="1" customWidth="1"/>
    <col min="16" max="16" width="12.7109375" style="7" customWidth="1"/>
    <col min="17" max="17" width="10.7109375" style="1" bestFit="1" customWidth="1"/>
    <col min="18" max="18" width="9.140625" style="1"/>
    <col min="19" max="19" width="2.85546875" style="7" customWidth="1"/>
    <col min="20" max="21" width="16.140625" style="25" customWidth="1"/>
    <col min="22" max="22" width="26.140625" style="25" customWidth="1"/>
    <col min="23" max="23" width="3" style="25" customWidth="1"/>
    <col min="24" max="58" width="9.140625" style="25"/>
    <col min="59" max="16384" width="9.140625" style="1"/>
  </cols>
  <sheetData>
    <row r="1" spans="1:66" ht="82.5" customHeight="1" thickBot="1" x14ac:dyDescent="0.3">
      <c r="A1" s="5"/>
      <c r="B1" s="5"/>
      <c r="C1" s="5"/>
      <c r="D1" s="5"/>
      <c r="E1" s="6"/>
      <c r="F1" s="6"/>
      <c r="G1" s="5"/>
      <c r="H1" s="5"/>
      <c r="I1" s="7"/>
      <c r="J1" s="5"/>
      <c r="K1" s="38" t="s">
        <v>39</v>
      </c>
      <c r="L1" s="126">
        <f>G5</f>
        <v>140000</v>
      </c>
      <c r="M1" s="126"/>
      <c r="N1" s="7"/>
      <c r="O1" s="32"/>
      <c r="P1" s="5"/>
      <c r="Q1" s="7"/>
      <c r="R1" s="7"/>
      <c r="S1" s="5"/>
      <c r="BG1" s="22"/>
      <c r="BH1" s="22"/>
      <c r="BI1" s="22"/>
      <c r="BJ1" s="22"/>
      <c r="BK1" s="22"/>
      <c r="BL1" s="22"/>
      <c r="BM1" s="22"/>
      <c r="BN1" s="22"/>
    </row>
    <row r="2" spans="1:66" ht="20.100000000000001" customHeight="1" thickBot="1" x14ac:dyDescent="0.4">
      <c r="A2" s="5"/>
      <c r="B2" s="127" t="s">
        <v>74</v>
      </c>
      <c r="C2" s="128"/>
      <c r="D2" s="128"/>
      <c r="E2" s="128"/>
      <c r="F2" s="128"/>
      <c r="G2" s="129"/>
      <c r="I2" s="7"/>
      <c r="J2" s="5"/>
      <c r="K2" s="34" t="str">
        <f>+C5</f>
        <v>Sample Borrower #1</v>
      </c>
      <c r="L2" s="34"/>
      <c r="M2" s="33"/>
      <c r="N2" s="7"/>
      <c r="O2" s="7"/>
      <c r="P2" s="5"/>
      <c r="Q2" s="7"/>
      <c r="R2" s="7"/>
      <c r="S2" s="5"/>
      <c r="BG2" s="22"/>
      <c r="BH2" s="22"/>
      <c r="BI2" s="22"/>
      <c r="BJ2" s="22"/>
      <c r="BK2" s="22"/>
      <c r="BL2" s="22"/>
      <c r="BM2" s="22"/>
      <c r="BN2" s="22"/>
    </row>
    <row r="3" spans="1:66" ht="18" customHeight="1" x14ac:dyDescent="0.3">
      <c r="A3" s="5"/>
      <c r="B3" s="10"/>
      <c r="I3" s="7"/>
      <c r="J3" s="5"/>
      <c r="K3" s="34" t="str">
        <f>+C6</f>
        <v>Sample Co-Borrower #2</v>
      </c>
      <c r="L3" s="33"/>
      <c r="M3" s="33"/>
      <c r="N3" s="7"/>
      <c r="O3" s="5"/>
      <c r="P3" s="5"/>
      <c r="Q3" s="7"/>
      <c r="R3" s="7"/>
      <c r="S3" s="72"/>
      <c r="T3" s="74"/>
      <c r="U3" s="74"/>
      <c r="V3" s="74"/>
      <c r="W3" s="74"/>
      <c r="BG3" s="22"/>
      <c r="BH3" s="22"/>
      <c r="BI3" s="22"/>
      <c r="BJ3" s="22"/>
      <c r="BK3" s="22"/>
      <c r="BL3" s="22"/>
      <c r="BM3" s="22"/>
      <c r="BN3" s="22"/>
    </row>
    <row r="4" spans="1:66" ht="18" customHeight="1" x14ac:dyDescent="0.25">
      <c r="A4" s="5"/>
      <c r="B4" s="8" t="s">
        <v>47</v>
      </c>
      <c r="C4" s="57">
        <v>44145</v>
      </c>
      <c r="D4" s="11"/>
      <c r="E4" s="66" t="s">
        <v>48</v>
      </c>
      <c r="F4" s="66"/>
      <c r="G4" s="59" t="s">
        <v>0</v>
      </c>
      <c r="I4" s="7"/>
      <c r="J4" s="5"/>
      <c r="K4" s="34" t="str">
        <f>+C7</f>
        <v>123 Main Street</v>
      </c>
      <c r="L4" s="34"/>
      <c r="M4" s="34"/>
      <c r="N4" s="7"/>
      <c r="O4" s="5"/>
      <c r="P4" s="5"/>
      <c r="Q4" s="7"/>
      <c r="R4" s="7"/>
      <c r="S4" s="5"/>
      <c r="T4" s="75"/>
      <c r="U4" s="76"/>
      <c r="V4" s="76"/>
      <c r="BG4" s="22"/>
      <c r="BH4" s="22"/>
      <c r="BI4" s="22"/>
      <c r="BJ4" s="22"/>
      <c r="BK4" s="22"/>
      <c r="BL4" s="22"/>
      <c r="BM4" s="22"/>
      <c r="BN4" s="22"/>
    </row>
    <row r="5" spans="1:66" ht="18" customHeight="1" thickBot="1" x14ac:dyDescent="0.3">
      <c r="A5" s="12"/>
      <c r="B5" s="8" t="s">
        <v>49</v>
      </c>
      <c r="C5" s="52" t="s">
        <v>16</v>
      </c>
      <c r="E5" s="8" t="s">
        <v>50</v>
      </c>
      <c r="G5" s="60">
        <v>140000</v>
      </c>
      <c r="H5" s="12"/>
      <c r="I5" s="7"/>
      <c r="J5" s="12"/>
      <c r="K5" s="35" t="str">
        <f>+C8</f>
        <v>Hartford</v>
      </c>
      <c r="L5" s="35" t="s">
        <v>38</v>
      </c>
      <c r="M5" s="117" t="str">
        <f>+C9</f>
        <v>06067</v>
      </c>
      <c r="N5" s="36"/>
      <c r="O5" s="36"/>
      <c r="P5" s="37"/>
      <c r="Q5" s="37">
        <f>+C4</f>
        <v>44145</v>
      </c>
      <c r="R5" s="37"/>
      <c r="S5" s="115"/>
      <c r="T5" s="116"/>
      <c r="U5" s="76"/>
      <c r="V5" s="76"/>
      <c r="BG5" s="22"/>
      <c r="BH5" s="22"/>
      <c r="BI5" s="22"/>
      <c r="BJ5" s="22"/>
      <c r="BK5" s="22"/>
      <c r="BL5" s="22"/>
      <c r="BM5" s="22"/>
      <c r="BN5" s="22"/>
    </row>
    <row r="6" spans="1:66" ht="18" customHeight="1" x14ac:dyDescent="0.35">
      <c r="A6" s="13"/>
      <c r="B6" s="8"/>
      <c r="C6" s="52" t="s">
        <v>101</v>
      </c>
      <c r="D6" s="13"/>
      <c r="E6" s="8" t="s">
        <v>51</v>
      </c>
      <c r="G6" s="61">
        <v>123</v>
      </c>
      <c r="H6" s="13"/>
      <c r="I6" s="7"/>
      <c r="J6" s="13"/>
      <c r="K6" s="130"/>
      <c r="L6" s="130"/>
      <c r="M6" s="130"/>
      <c r="N6" s="130"/>
      <c r="O6" s="130"/>
      <c r="P6" s="13"/>
      <c r="Q6" s="7"/>
      <c r="R6" s="7"/>
      <c r="S6" s="13"/>
      <c r="T6" s="77"/>
      <c r="U6" s="78"/>
      <c r="V6" s="76"/>
      <c r="BG6" s="22"/>
      <c r="BH6" s="22"/>
      <c r="BI6" s="22"/>
      <c r="BJ6" s="22"/>
      <c r="BK6" s="22"/>
      <c r="BL6" s="22"/>
      <c r="BM6" s="22"/>
      <c r="BN6" s="22"/>
    </row>
    <row r="7" spans="1:66" ht="18" customHeight="1" x14ac:dyDescent="0.35">
      <c r="A7" s="5"/>
      <c r="B7" s="8" t="s">
        <v>52</v>
      </c>
      <c r="C7" s="52" t="s">
        <v>17</v>
      </c>
      <c r="D7" s="13"/>
      <c r="E7" s="66" t="s">
        <v>53</v>
      </c>
      <c r="F7" s="66"/>
      <c r="G7" s="59" t="s">
        <v>32</v>
      </c>
      <c r="I7" s="7"/>
      <c r="J7" s="5"/>
      <c r="K7" s="130" t="s">
        <v>90</v>
      </c>
      <c r="L7" s="130"/>
      <c r="M7" s="130"/>
      <c r="N7" s="130"/>
      <c r="O7" s="130"/>
      <c r="P7" s="130"/>
      <c r="Q7" s="130"/>
      <c r="R7" s="130"/>
      <c r="S7" s="5"/>
      <c r="T7" s="77"/>
      <c r="U7" s="76"/>
      <c r="V7" s="76"/>
      <c r="BG7" s="22"/>
      <c r="BH7" s="22"/>
      <c r="BI7" s="22"/>
      <c r="BJ7" s="22"/>
      <c r="BK7" s="22"/>
      <c r="BL7" s="22"/>
      <c r="BM7" s="22"/>
      <c r="BN7" s="22"/>
    </row>
    <row r="8" spans="1:66" ht="18" customHeight="1" x14ac:dyDescent="0.25">
      <c r="A8" s="5"/>
      <c r="B8" s="8" t="s">
        <v>54</v>
      </c>
      <c r="C8" s="52" t="s">
        <v>18</v>
      </c>
      <c r="D8" s="13"/>
      <c r="G8" s="140" t="s">
        <v>37</v>
      </c>
      <c r="I8" s="7"/>
      <c r="J8" s="5"/>
      <c r="K8" s="111"/>
      <c r="L8" s="73"/>
      <c r="M8" s="73"/>
      <c r="N8" s="73"/>
      <c r="O8" s="73"/>
      <c r="P8" s="73"/>
      <c r="Q8" s="73"/>
      <c r="R8" s="73"/>
      <c r="S8" s="5"/>
      <c r="T8" s="77"/>
      <c r="U8" s="76"/>
      <c r="V8" s="76"/>
      <c r="BG8" s="22"/>
      <c r="BH8" s="22"/>
      <c r="BI8" s="22"/>
      <c r="BJ8" s="22"/>
      <c r="BK8" s="22"/>
      <c r="BL8" s="22"/>
      <c r="BM8" s="22"/>
      <c r="BN8" s="22"/>
    </row>
    <row r="9" spans="1:66" ht="18" customHeight="1" x14ac:dyDescent="0.25">
      <c r="A9" s="5"/>
      <c r="B9" s="8" t="s">
        <v>55</v>
      </c>
      <c r="C9" s="58" t="s">
        <v>12</v>
      </c>
      <c r="D9" s="13"/>
      <c r="E9" s="29"/>
      <c r="F9" s="29"/>
      <c r="G9" s="140"/>
      <c r="I9" s="7"/>
      <c r="J9" s="5"/>
      <c r="K9" s="112"/>
      <c r="L9" s="73"/>
      <c r="M9" s="73"/>
      <c r="N9" s="73"/>
      <c r="O9" s="73"/>
      <c r="P9" s="73"/>
      <c r="Q9" s="73"/>
      <c r="R9" s="73"/>
      <c r="S9" s="5"/>
      <c r="T9" s="77"/>
      <c r="U9" s="79"/>
      <c r="V9" s="79"/>
      <c r="BG9" s="22"/>
      <c r="BH9" s="22"/>
      <c r="BI9" s="22"/>
      <c r="BJ9" s="22"/>
      <c r="BK9" s="22"/>
      <c r="BL9" s="22"/>
      <c r="BM9" s="22"/>
      <c r="BN9" s="22"/>
    </row>
    <row r="10" spans="1:66" ht="12.75" customHeight="1" thickBot="1" x14ac:dyDescent="0.3">
      <c r="A10" s="5"/>
      <c r="B10" s="142"/>
      <c r="C10" s="142"/>
      <c r="D10" s="142"/>
      <c r="E10" s="142"/>
      <c r="F10" s="62"/>
      <c r="G10" s="141"/>
      <c r="I10" s="7"/>
      <c r="J10" s="5"/>
      <c r="K10" s="112" t="s">
        <v>82</v>
      </c>
      <c r="L10" s="73"/>
      <c r="M10" s="73"/>
      <c r="N10" s="73"/>
      <c r="O10" s="73"/>
      <c r="P10" s="73"/>
      <c r="Q10" s="73"/>
      <c r="R10" s="73"/>
      <c r="S10" s="5"/>
      <c r="T10" s="131"/>
      <c r="U10" s="131"/>
      <c r="V10" s="132"/>
      <c r="BG10" s="22"/>
      <c r="BH10" s="22"/>
      <c r="BI10" s="22"/>
      <c r="BJ10" s="22"/>
      <c r="BK10" s="22"/>
      <c r="BL10" s="22"/>
      <c r="BM10" s="22"/>
      <c r="BN10" s="22"/>
    </row>
    <row r="11" spans="1:66" ht="18.95" customHeight="1" x14ac:dyDescent="0.25">
      <c r="A11" s="5"/>
      <c r="B11" s="9" t="s">
        <v>44</v>
      </c>
      <c r="C11" s="133" t="s">
        <v>73</v>
      </c>
      <c r="D11" s="133"/>
      <c r="I11" s="7"/>
      <c r="J11" s="5"/>
      <c r="K11" s="112"/>
      <c r="L11" s="73"/>
      <c r="M11" s="73"/>
      <c r="N11" s="73"/>
      <c r="O11" s="73"/>
      <c r="P11" s="73"/>
      <c r="Q11" s="73"/>
      <c r="R11" s="73"/>
      <c r="S11" s="5"/>
      <c r="T11" s="131"/>
      <c r="U11" s="131"/>
      <c r="V11" s="132"/>
      <c r="BG11" s="22"/>
      <c r="BH11" s="22"/>
      <c r="BI11" s="22"/>
      <c r="BJ11" s="22"/>
      <c r="BK11" s="22"/>
      <c r="BL11" s="22"/>
      <c r="BM11" s="22"/>
      <c r="BN11" s="22"/>
    </row>
    <row r="12" spans="1:66" ht="18.95" customHeight="1" x14ac:dyDescent="0.25">
      <c r="A12" s="5"/>
      <c r="B12" s="8" t="s">
        <v>45</v>
      </c>
      <c r="C12" s="49"/>
      <c r="D12" s="15"/>
      <c r="E12" s="8" t="s">
        <v>56</v>
      </c>
      <c r="G12" s="52"/>
      <c r="I12" s="7"/>
      <c r="J12" s="5"/>
      <c r="K12" s="138" t="s">
        <v>95</v>
      </c>
      <c r="L12" s="138"/>
      <c r="M12" s="138"/>
      <c r="N12" s="138"/>
      <c r="O12" s="138"/>
      <c r="P12" s="138"/>
      <c r="Q12" s="138"/>
      <c r="R12" s="138"/>
      <c r="S12" s="5"/>
      <c r="T12" s="90"/>
      <c r="U12" s="90"/>
      <c r="V12" s="90"/>
      <c r="BG12" s="22"/>
      <c r="BH12" s="22"/>
      <c r="BI12" s="22"/>
      <c r="BJ12" s="22"/>
      <c r="BK12" s="22"/>
      <c r="BL12" s="22"/>
      <c r="BM12" s="22"/>
      <c r="BN12" s="22"/>
    </row>
    <row r="13" spans="1:66" ht="18.95" customHeight="1" x14ac:dyDescent="0.25">
      <c r="A13" s="5"/>
      <c r="B13" s="8" t="s">
        <v>46</v>
      </c>
      <c r="C13" s="50"/>
      <c r="D13" s="16"/>
      <c r="E13" s="8" t="s">
        <v>57</v>
      </c>
      <c r="G13" s="52"/>
      <c r="I13" s="7"/>
      <c r="J13" s="5"/>
      <c r="K13" s="138"/>
      <c r="L13" s="138"/>
      <c r="M13" s="138"/>
      <c r="N13" s="138"/>
      <c r="O13" s="138"/>
      <c r="P13" s="138"/>
      <c r="Q13" s="138"/>
      <c r="R13" s="138"/>
      <c r="S13" s="5"/>
      <c r="T13" s="82"/>
      <c r="U13" s="82"/>
      <c r="V13" s="91"/>
      <c r="BG13" s="22"/>
      <c r="BH13" s="22"/>
      <c r="BI13" s="22"/>
      <c r="BJ13" s="22"/>
      <c r="BK13" s="22"/>
      <c r="BL13" s="22"/>
      <c r="BM13" s="22"/>
      <c r="BN13" s="22"/>
    </row>
    <row r="14" spans="1:66" ht="18.95" customHeight="1" x14ac:dyDescent="0.25">
      <c r="A14" s="5"/>
      <c r="B14" s="8" t="s">
        <v>58</v>
      </c>
      <c r="C14" s="49"/>
      <c r="D14" s="15"/>
      <c r="E14" s="8" t="s">
        <v>59</v>
      </c>
      <c r="G14" s="52"/>
      <c r="I14" s="7"/>
      <c r="J14" s="5"/>
      <c r="K14" s="139" t="s">
        <v>96</v>
      </c>
      <c r="L14" s="139"/>
      <c r="M14" s="139"/>
      <c r="N14" s="139"/>
      <c r="O14" s="139"/>
      <c r="P14" s="139"/>
      <c r="Q14" s="139"/>
      <c r="R14" s="139"/>
      <c r="S14" s="5"/>
      <c r="T14" s="82"/>
      <c r="U14" s="82"/>
      <c r="V14" s="91"/>
      <c r="BG14" s="22"/>
      <c r="BH14" s="22"/>
      <c r="BI14" s="22"/>
      <c r="BJ14" s="22"/>
      <c r="BK14" s="22"/>
      <c r="BL14" s="22"/>
      <c r="BM14" s="22"/>
      <c r="BN14" s="22"/>
    </row>
    <row r="15" spans="1:66" ht="18.95" customHeight="1" x14ac:dyDescent="0.25">
      <c r="A15" s="5"/>
      <c r="B15" s="8" t="s">
        <v>60</v>
      </c>
      <c r="C15" s="49"/>
      <c r="D15" s="15"/>
      <c r="E15" s="8" t="s">
        <v>61</v>
      </c>
      <c r="G15" s="53"/>
      <c r="I15" s="7"/>
      <c r="J15" s="5"/>
      <c r="K15" s="139" t="s">
        <v>97</v>
      </c>
      <c r="L15" s="139"/>
      <c r="M15" s="139"/>
      <c r="N15" s="139"/>
      <c r="O15" s="139"/>
      <c r="P15" s="139"/>
      <c r="Q15" s="139"/>
      <c r="R15" s="139"/>
      <c r="S15" s="5"/>
      <c r="T15" s="82"/>
      <c r="U15" s="82"/>
      <c r="V15" s="92"/>
      <c r="BG15" s="22"/>
      <c r="BH15" s="22"/>
      <c r="BI15" s="22"/>
      <c r="BJ15" s="22"/>
      <c r="BK15" s="22"/>
      <c r="BL15" s="22"/>
      <c r="BM15" s="22"/>
      <c r="BN15" s="22"/>
    </row>
    <row r="16" spans="1:66" ht="18.95" customHeight="1" x14ac:dyDescent="0.25">
      <c r="A16" s="5"/>
      <c r="B16" s="8" t="s">
        <v>62</v>
      </c>
      <c r="C16" s="70"/>
      <c r="D16" s="16"/>
      <c r="I16" s="7"/>
      <c r="J16" s="5"/>
      <c r="K16" s="139" t="s">
        <v>98</v>
      </c>
      <c r="L16" s="139"/>
      <c r="M16" s="139"/>
      <c r="N16" s="139"/>
      <c r="O16" s="139"/>
      <c r="P16" s="139"/>
      <c r="Q16" s="139"/>
      <c r="R16" s="139"/>
      <c r="S16" s="5"/>
      <c r="T16" s="82"/>
      <c r="U16" s="82"/>
      <c r="V16" s="91"/>
      <c r="BG16" s="22"/>
      <c r="BH16" s="22"/>
      <c r="BI16" s="22"/>
      <c r="BJ16" s="22"/>
      <c r="BK16" s="22"/>
      <c r="BL16" s="22"/>
      <c r="BM16" s="22"/>
      <c r="BN16" s="22"/>
    </row>
    <row r="17" spans="1:66" ht="18.95" customHeight="1" x14ac:dyDescent="0.25">
      <c r="A17" s="5"/>
      <c r="B17" s="8" t="s">
        <v>63</v>
      </c>
      <c r="C17" s="51">
        <v>0.05</v>
      </c>
      <c r="D17" s="16"/>
      <c r="E17" s="134" t="s">
        <v>106</v>
      </c>
      <c r="F17" s="135"/>
      <c r="G17" s="136"/>
      <c r="I17" s="7"/>
      <c r="J17" s="5"/>
      <c r="K17" s="139" t="s">
        <v>99</v>
      </c>
      <c r="L17" s="139"/>
      <c r="M17" s="139"/>
      <c r="N17" s="139"/>
      <c r="O17" s="139"/>
      <c r="P17" s="139"/>
      <c r="Q17" s="139"/>
      <c r="R17" s="139"/>
      <c r="S17" s="5"/>
      <c r="T17" s="82"/>
      <c r="U17" s="82"/>
      <c r="V17" s="91"/>
      <c r="BG17" s="22"/>
      <c r="BH17" s="22"/>
      <c r="BI17" s="22"/>
      <c r="BJ17" s="22"/>
      <c r="BK17" s="22"/>
      <c r="BL17" s="22"/>
      <c r="BM17" s="22"/>
      <c r="BN17" s="22"/>
    </row>
    <row r="18" spans="1:66" ht="18.95" customHeight="1" x14ac:dyDescent="0.25">
      <c r="A18" s="5"/>
      <c r="B18" s="69"/>
      <c r="C18" s="12"/>
      <c r="D18" s="12"/>
      <c r="E18" s="39" t="s">
        <v>40</v>
      </c>
      <c r="F18" s="105"/>
      <c r="G18" s="40"/>
      <c r="I18" s="7"/>
      <c r="J18" s="5"/>
      <c r="K18" s="138" t="s">
        <v>100</v>
      </c>
      <c r="L18" s="138"/>
      <c r="M18" s="138"/>
      <c r="N18" s="138"/>
      <c r="O18" s="138"/>
      <c r="P18" s="138"/>
      <c r="Q18" s="138"/>
      <c r="R18" s="138"/>
      <c r="S18" s="5"/>
      <c r="T18" s="82"/>
      <c r="U18" s="82"/>
      <c r="V18" s="91"/>
      <c r="BG18" s="22"/>
      <c r="BH18" s="22"/>
      <c r="BI18" s="22"/>
      <c r="BJ18" s="22"/>
      <c r="BK18" s="22"/>
      <c r="BL18" s="22"/>
      <c r="BM18" s="22"/>
      <c r="BN18" s="22"/>
    </row>
    <row r="19" spans="1:66" ht="18.95" customHeight="1" x14ac:dyDescent="0.25">
      <c r="A19" s="5"/>
      <c r="B19" s="137" t="s">
        <v>72</v>
      </c>
      <c r="C19" s="137"/>
      <c r="D19" s="12"/>
      <c r="E19" s="43" t="s">
        <v>41</v>
      </c>
      <c r="F19" s="106"/>
      <c r="G19" s="45"/>
      <c r="I19" s="7"/>
      <c r="J19" s="5"/>
      <c r="K19" s="138"/>
      <c r="L19" s="138"/>
      <c r="M19" s="138"/>
      <c r="N19" s="138"/>
      <c r="O19" s="138"/>
      <c r="P19" s="138"/>
      <c r="Q19" s="138"/>
      <c r="R19" s="138"/>
      <c r="S19" s="5"/>
      <c r="T19" s="93"/>
      <c r="U19" s="93"/>
      <c r="V19" s="91"/>
      <c r="BG19" s="22"/>
      <c r="BH19" s="22"/>
      <c r="BI19" s="22"/>
      <c r="BJ19" s="22"/>
      <c r="BK19" s="22"/>
      <c r="BL19" s="22"/>
      <c r="BM19" s="22"/>
      <c r="BN19" s="22"/>
    </row>
    <row r="20" spans="1:66" ht="18.95" customHeight="1" x14ac:dyDescent="0.25">
      <c r="A20" s="5"/>
      <c r="B20" s="137"/>
      <c r="C20" s="137"/>
      <c r="D20" s="12"/>
      <c r="E20" s="43" t="s">
        <v>42</v>
      </c>
      <c r="F20" s="106"/>
      <c r="G20" s="45"/>
      <c r="I20" s="7"/>
      <c r="J20" s="5"/>
      <c r="K20" s="138" t="s">
        <v>92</v>
      </c>
      <c r="L20" s="138"/>
      <c r="M20" s="138"/>
      <c r="N20" s="138"/>
      <c r="O20" s="138"/>
      <c r="P20" s="138"/>
      <c r="Q20" s="138"/>
      <c r="R20" s="138"/>
      <c r="S20" s="5"/>
      <c r="T20" s="82"/>
      <c r="U20" s="82"/>
      <c r="V20" s="91"/>
      <c r="BG20" s="22"/>
      <c r="BH20" s="22"/>
      <c r="BI20" s="22"/>
      <c r="BJ20" s="22"/>
      <c r="BK20" s="22"/>
      <c r="BL20" s="22"/>
      <c r="BM20" s="22"/>
      <c r="BN20" s="22"/>
    </row>
    <row r="21" spans="1:66" ht="18.95" customHeight="1" x14ac:dyDescent="0.25">
      <c r="A21" s="5"/>
      <c r="B21" s="137"/>
      <c r="C21" s="137"/>
      <c r="D21" s="12"/>
      <c r="E21" s="41" t="s">
        <v>43</v>
      </c>
      <c r="F21" s="107"/>
      <c r="G21" s="42"/>
      <c r="I21" s="7"/>
      <c r="J21" s="5"/>
      <c r="K21" s="138"/>
      <c r="L21" s="138"/>
      <c r="M21" s="138"/>
      <c r="N21" s="138"/>
      <c r="O21" s="138"/>
      <c r="P21" s="138"/>
      <c r="Q21" s="138"/>
      <c r="R21" s="138"/>
      <c r="S21" s="5"/>
      <c r="T21" s="82"/>
      <c r="U21" s="82"/>
      <c r="V21" s="91"/>
      <c r="BG21" s="22"/>
      <c r="BH21" s="22"/>
      <c r="BI21" s="22"/>
      <c r="BJ21" s="22"/>
      <c r="BK21" s="22"/>
      <c r="BL21" s="22"/>
      <c r="BM21" s="22"/>
      <c r="BN21" s="22"/>
    </row>
    <row r="22" spans="1:66" ht="18.95" customHeight="1" x14ac:dyDescent="0.25">
      <c r="A22" s="5"/>
      <c r="B22" s="137"/>
      <c r="C22" s="137"/>
      <c r="D22" s="12"/>
      <c r="E22" s="43" t="s">
        <v>41</v>
      </c>
      <c r="F22" s="106"/>
      <c r="G22" s="45"/>
      <c r="I22" s="7"/>
      <c r="J22" s="5"/>
      <c r="K22" s="138" t="s">
        <v>91</v>
      </c>
      <c r="L22" s="138"/>
      <c r="M22" s="138"/>
      <c r="N22" s="138"/>
      <c r="O22" s="138"/>
      <c r="P22" s="138"/>
      <c r="Q22" s="138"/>
      <c r="R22" s="138"/>
      <c r="S22" s="5"/>
      <c r="T22" s="94"/>
      <c r="U22" s="94"/>
      <c r="V22" s="95"/>
      <c r="BG22" s="22"/>
      <c r="BH22" s="22"/>
      <c r="BI22" s="22"/>
      <c r="BJ22" s="22"/>
      <c r="BK22" s="22"/>
      <c r="BL22" s="22"/>
      <c r="BM22" s="22"/>
      <c r="BN22" s="22"/>
    </row>
    <row r="23" spans="1:66" ht="18.95" customHeight="1" x14ac:dyDescent="0.25">
      <c r="A23" s="5"/>
      <c r="B23" s="137"/>
      <c r="C23" s="137"/>
      <c r="D23" s="12"/>
      <c r="E23" s="44" t="s">
        <v>42</v>
      </c>
      <c r="F23" s="108"/>
      <c r="G23" s="46"/>
      <c r="I23" s="7"/>
      <c r="J23" s="5"/>
      <c r="K23" s="138"/>
      <c r="L23" s="138"/>
      <c r="M23" s="138"/>
      <c r="N23" s="138"/>
      <c r="O23" s="138"/>
      <c r="P23" s="138"/>
      <c r="Q23" s="138"/>
      <c r="R23" s="138"/>
      <c r="S23" s="5"/>
      <c r="T23" s="81"/>
      <c r="U23" s="82"/>
      <c r="V23" s="80"/>
      <c r="W23" s="80"/>
      <c r="BG23" s="22"/>
      <c r="BH23" s="22"/>
      <c r="BI23" s="22"/>
      <c r="BJ23" s="22"/>
      <c r="BK23" s="22"/>
      <c r="BL23" s="22"/>
      <c r="BM23" s="22"/>
      <c r="BN23" s="22"/>
    </row>
    <row r="24" spans="1:66" ht="11.25" customHeight="1" x14ac:dyDescent="0.25">
      <c r="A24" s="5"/>
      <c r="B24" s="69"/>
      <c r="C24" s="12"/>
      <c r="D24" s="12"/>
      <c r="E24" s="17"/>
      <c r="F24" s="17"/>
      <c r="G24" s="63"/>
      <c r="I24" s="7"/>
      <c r="J24" s="5"/>
      <c r="K24" s="138"/>
      <c r="L24" s="138"/>
      <c r="M24" s="138"/>
      <c r="N24" s="138"/>
      <c r="O24" s="138"/>
      <c r="P24" s="138"/>
      <c r="Q24" s="138"/>
      <c r="R24" s="138"/>
      <c r="S24" s="5"/>
      <c r="T24" s="81"/>
      <c r="U24" s="82"/>
      <c r="V24" s="80"/>
      <c r="W24" s="80"/>
      <c r="BG24" s="22"/>
      <c r="BH24" s="22"/>
      <c r="BI24" s="22"/>
      <c r="BJ24" s="22"/>
      <c r="BK24" s="22"/>
      <c r="BL24" s="22"/>
      <c r="BM24" s="22"/>
      <c r="BN24" s="22"/>
    </row>
    <row r="25" spans="1:66" ht="15.75" x14ac:dyDescent="0.25">
      <c r="A25" s="5"/>
      <c r="B25" s="38" t="s">
        <v>75</v>
      </c>
      <c r="C25" s="9"/>
      <c r="D25" s="14"/>
      <c r="E25" s="65"/>
      <c r="F25" s="65"/>
      <c r="G25" s="63"/>
      <c r="I25" s="7"/>
      <c r="J25" s="5"/>
      <c r="K25" s="138" t="s">
        <v>94</v>
      </c>
      <c r="L25" s="138"/>
      <c r="M25" s="138"/>
      <c r="N25" s="138"/>
      <c r="O25" s="138"/>
      <c r="P25" s="138"/>
      <c r="Q25" s="138"/>
      <c r="R25" s="138"/>
      <c r="S25" s="5"/>
      <c r="T25" s="81"/>
      <c r="U25" s="82"/>
      <c r="V25" s="96"/>
      <c r="W25" s="80"/>
      <c r="BG25" s="22"/>
      <c r="BH25" s="22"/>
      <c r="BI25" s="22"/>
      <c r="BJ25" s="22"/>
      <c r="BK25" s="22"/>
      <c r="BL25" s="22"/>
      <c r="BM25" s="22"/>
      <c r="BN25" s="22"/>
    </row>
    <row r="26" spans="1:66" ht="31.5" x14ac:dyDescent="0.25">
      <c r="A26" s="5"/>
      <c r="B26" s="122" t="s">
        <v>80</v>
      </c>
      <c r="C26" s="54">
        <v>0</v>
      </c>
      <c r="D26" s="15"/>
      <c r="E26" s="124" t="s">
        <v>104</v>
      </c>
      <c r="F26" s="109"/>
      <c r="G26" s="104"/>
      <c r="I26" s="7"/>
      <c r="J26" s="5"/>
      <c r="K26" s="138"/>
      <c r="L26" s="138"/>
      <c r="M26" s="138"/>
      <c r="N26" s="138"/>
      <c r="O26" s="138"/>
      <c r="P26" s="138"/>
      <c r="Q26" s="138"/>
      <c r="R26" s="138"/>
      <c r="S26" s="5"/>
      <c r="T26" s="81"/>
      <c r="U26" s="82"/>
      <c r="V26" s="96"/>
      <c r="W26" s="80"/>
      <c r="BG26" s="22"/>
      <c r="BH26" s="22"/>
      <c r="BI26" s="22"/>
      <c r="BJ26" s="22"/>
      <c r="BK26" s="22"/>
      <c r="BL26" s="22"/>
      <c r="BM26" s="22"/>
      <c r="BN26" s="22"/>
    </row>
    <row r="27" spans="1:66" ht="15.75" x14ac:dyDescent="0.25">
      <c r="A27" s="5"/>
      <c r="B27" s="122" t="s">
        <v>79</v>
      </c>
      <c r="C27" s="54">
        <v>0</v>
      </c>
      <c r="D27" s="15"/>
      <c r="F27" s="109"/>
      <c r="I27" s="7"/>
      <c r="J27" s="5"/>
      <c r="K27" s="138" t="s">
        <v>93</v>
      </c>
      <c r="L27" s="138"/>
      <c r="M27" s="138"/>
      <c r="N27" s="138"/>
      <c r="O27" s="138"/>
      <c r="P27" s="138"/>
      <c r="Q27" s="138"/>
      <c r="R27" s="138"/>
      <c r="S27" s="5"/>
      <c r="T27" s="81"/>
      <c r="U27" s="83"/>
      <c r="V27" s="96"/>
      <c r="W27" s="80"/>
      <c r="BG27" s="22"/>
      <c r="BH27" s="22"/>
      <c r="BI27" s="22"/>
      <c r="BJ27" s="22"/>
      <c r="BK27" s="22"/>
      <c r="BL27" s="22"/>
      <c r="BM27" s="22"/>
      <c r="BN27" s="22"/>
    </row>
    <row r="28" spans="1:66" ht="30" x14ac:dyDescent="0.25">
      <c r="A28" s="5"/>
      <c r="B28" s="122" t="s">
        <v>81</v>
      </c>
      <c r="C28" s="54">
        <v>0</v>
      </c>
      <c r="D28" s="15"/>
      <c r="E28" s="8" t="s">
        <v>105</v>
      </c>
      <c r="F28" s="109"/>
      <c r="G28" s="104"/>
      <c r="I28" s="7"/>
      <c r="J28" s="5"/>
      <c r="K28" s="138"/>
      <c r="L28" s="138"/>
      <c r="M28" s="138"/>
      <c r="N28" s="138"/>
      <c r="O28" s="138"/>
      <c r="P28" s="138"/>
      <c r="Q28" s="138"/>
      <c r="R28" s="138"/>
      <c r="S28" s="5"/>
      <c r="T28" s="81"/>
      <c r="U28" s="83"/>
      <c r="V28" s="96"/>
      <c r="W28" s="80"/>
      <c r="BG28" s="22"/>
      <c r="BH28" s="22"/>
      <c r="BI28" s="22"/>
      <c r="BJ28" s="22"/>
      <c r="BK28" s="22"/>
      <c r="BL28" s="22"/>
      <c r="BM28" s="22"/>
      <c r="BN28" s="22"/>
    </row>
    <row r="29" spans="1:66" ht="30" x14ac:dyDescent="0.25">
      <c r="A29" s="5"/>
      <c r="B29" s="122" t="s">
        <v>76</v>
      </c>
      <c r="C29" s="71">
        <f>+SUM(C26:C28)</f>
        <v>0</v>
      </c>
      <c r="D29" s="15"/>
      <c r="E29" s="103" t="s">
        <v>102</v>
      </c>
      <c r="F29" s="109"/>
      <c r="G29" s="104">
        <v>36892</v>
      </c>
      <c r="I29" s="7"/>
      <c r="J29" s="5"/>
      <c r="K29" s="138"/>
      <c r="L29" s="138"/>
      <c r="M29" s="138"/>
      <c r="N29" s="138"/>
      <c r="O29" s="138"/>
      <c r="P29" s="138"/>
      <c r="Q29" s="138"/>
      <c r="R29" s="138"/>
      <c r="S29" s="5"/>
      <c r="T29" s="97"/>
      <c r="U29" s="98"/>
      <c r="V29" s="99"/>
      <c r="BG29" s="22"/>
      <c r="BH29" s="22"/>
      <c r="BI29" s="22"/>
      <c r="BJ29" s="22"/>
      <c r="BK29" s="22"/>
      <c r="BL29" s="22"/>
      <c r="BM29" s="22"/>
      <c r="BN29" s="22"/>
    </row>
    <row r="30" spans="1:66" ht="15.75" x14ac:dyDescent="0.25">
      <c r="A30" s="5"/>
      <c r="B30" s="122" t="s">
        <v>77</v>
      </c>
      <c r="C30" s="102">
        <v>0</v>
      </c>
      <c r="D30" s="16"/>
      <c r="E30" s="103" t="s">
        <v>103</v>
      </c>
      <c r="F30" s="109"/>
      <c r="G30" s="123">
        <f>+EDATE(G29,C30)</f>
        <v>36892</v>
      </c>
      <c r="I30" s="7"/>
      <c r="J30" s="5"/>
      <c r="K30" s="152" t="s">
        <v>83</v>
      </c>
      <c r="L30" s="152"/>
      <c r="M30" s="152"/>
      <c r="N30" s="152"/>
      <c r="O30" s="152"/>
      <c r="P30" s="152"/>
      <c r="Q30" s="152"/>
      <c r="R30" s="152"/>
      <c r="S30" s="5"/>
      <c r="T30" s="84"/>
      <c r="U30" s="85"/>
      <c r="V30" s="85"/>
      <c r="W30" s="85"/>
      <c r="BG30" s="22"/>
      <c r="BH30" s="22"/>
      <c r="BI30" s="22"/>
      <c r="BJ30" s="22"/>
      <c r="BK30" s="22"/>
      <c r="BL30" s="22"/>
      <c r="BM30" s="22"/>
      <c r="BN30" s="22"/>
    </row>
    <row r="31" spans="1:66" ht="15.75" x14ac:dyDescent="0.25">
      <c r="A31" s="5"/>
      <c r="B31" s="122" t="s">
        <v>78</v>
      </c>
      <c r="C31" s="125" t="e">
        <f>+C29/C30</f>
        <v>#DIV/0!</v>
      </c>
      <c r="D31" s="16"/>
      <c r="F31" s="110"/>
      <c r="G31" s="64"/>
      <c r="I31" s="7"/>
      <c r="J31" s="5"/>
      <c r="K31" s="152"/>
      <c r="L31" s="152"/>
      <c r="M31" s="152"/>
      <c r="N31" s="152"/>
      <c r="O31" s="152"/>
      <c r="P31" s="152"/>
      <c r="Q31" s="152"/>
      <c r="R31" s="152"/>
      <c r="S31" s="5"/>
      <c r="T31" s="84"/>
      <c r="U31" s="85"/>
      <c r="V31" s="85"/>
      <c r="W31" s="85"/>
      <c r="BG31" s="22"/>
      <c r="BH31" s="22"/>
      <c r="BI31" s="22"/>
      <c r="BJ31" s="22"/>
      <c r="BK31" s="22"/>
      <c r="BL31" s="22"/>
      <c r="BM31" s="22"/>
      <c r="BN31" s="22"/>
    </row>
    <row r="32" spans="1:66" ht="18.95" customHeight="1" x14ac:dyDescent="0.25">
      <c r="A32" s="5"/>
      <c r="B32" s="69"/>
      <c r="C32" s="12"/>
      <c r="D32" s="12"/>
      <c r="E32" s="17"/>
      <c r="F32" s="17"/>
      <c r="G32" s="63"/>
      <c r="I32" s="7"/>
      <c r="J32" s="5"/>
      <c r="K32" s="114"/>
      <c r="L32" s="114"/>
      <c r="M32" s="114"/>
      <c r="N32" s="114"/>
      <c r="O32" s="114"/>
      <c r="P32" s="114"/>
      <c r="Q32" s="114"/>
      <c r="R32" s="114"/>
      <c r="S32" s="5"/>
      <c r="T32" s="84"/>
      <c r="U32" s="86"/>
      <c r="V32" s="87"/>
      <c r="W32" s="85"/>
      <c r="BG32" s="22"/>
      <c r="BH32" s="22"/>
      <c r="BI32" s="22"/>
      <c r="BJ32" s="22"/>
      <c r="BK32" s="22"/>
      <c r="BL32" s="22"/>
      <c r="BM32" s="22"/>
      <c r="BN32" s="22"/>
    </row>
    <row r="33" spans="1:66" ht="18.95" customHeight="1" x14ac:dyDescent="0.25">
      <c r="A33" s="5"/>
      <c r="B33" s="6" t="s">
        <v>64</v>
      </c>
      <c r="C33" s="55"/>
      <c r="D33" s="12"/>
      <c r="E33" s="67" t="s">
        <v>71</v>
      </c>
      <c r="F33" s="67"/>
      <c r="G33" s="63"/>
      <c r="I33" s="7"/>
      <c r="J33" s="5"/>
      <c r="K33" s="153" t="s">
        <v>84</v>
      </c>
      <c r="L33" s="153"/>
      <c r="M33" s="153"/>
      <c r="N33" s="153"/>
      <c r="O33" s="153"/>
      <c r="P33" s="153"/>
      <c r="Q33" s="153"/>
      <c r="R33" s="153"/>
      <c r="S33" s="5"/>
      <c r="T33" s="100"/>
      <c r="U33" s="100"/>
      <c r="V33" s="100"/>
      <c r="W33" s="100"/>
      <c r="BG33" s="22"/>
      <c r="BH33" s="22"/>
      <c r="BI33" s="22"/>
      <c r="BJ33" s="22"/>
      <c r="BK33" s="22"/>
      <c r="BL33" s="22"/>
      <c r="BM33" s="22"/>
      <c r="BN33" s="22"/>
    </row>
    <row r="34" spans="1:66" ht="18.95" customHeight="1" x14ac:dyDescent="0.25">
      <c r="A34" s="5"/>
      <c r="B34" s="6" t="s">
        <v>65</v>
      </c>
      <c r="C34" s="55"/>
      <c r="D34" s="12"/>
      <c r="E34" s="146"/>
      <c r="F34" s="147"/>
      <c r="G34" s="148"/>
      <c r="I34" s="7"/>
      <c r="J34" s="5"/>
      <c r="K34" s="153"/>
      <c r="L34" s="153"/>
      <c r="M34" s="153"/>
      <c r="N34" s="153"/>
      <c r="O34" s="153"/>
      <c r="P34" s="153"/>
      <c r="Q34" s="153"/>
      <c r="R34" s="153"/>
      <c r="S34" s="120"/>
      <c r="T34" s="119"/>
      <c r="U34" s="119"/>
      <c r="V34" s="119"/>
      <c r="W34" s="100"/>
      <c r="BG34" s="22"/>
      <c r="BH34" s="22"/>
      <c r="BI34" s="22"/>
      <c r="BJ34" s="22"/>
      <c r="BK34" s="22"/>
      <c r="BL34" s="22"/>
      <c r="BM34" s="22"/>
      <c r="BN34" s="22"/>
    </row>
    <row r="35" spans="1:66" ht="18.95" customHeight="1" x14ac:dyDescent="0.25">
      <c r="A35" s="5"/>
      <c r="B35" s="6" t="s">
        <v>66</v>
      </c>
      <c r="C35" s="56"/>
      <c r="D35" s="12"/>
      <c r="E35" s="149"/>
      <c r="F35" s="150"/>
      <c r="G35" s="151"/>
      <c r="I35" s="7"/>
      <c r="J35" s="5"/>
      <c r="K35" s="118"/>
      <c r="L35" s="118"/>
      <c r="M35" s="118"/>
      <c r="N35" s="118"/>
      <c r="O35" s="118"/>
      <c r="P35" s="118"/>
      <c r="Q35" s="118"/>
      <c r="R35" s="118"/>
      <c r="S35" s="120"/>
      <c r="T35" s="119"/>
      <c r="U35" s="119"/>
      <c r="V35" s="119"/>
      <c r="BG35" s="22"/>
      <c r="BH35" s="22"/>
      <c r="BI35" s="22"/>
      <c r="BJ35" s="22"/>
      <c r="BK35" s="22"/>
      <c r="BL35" s="22"/>
      <c r="BM35" s="22"/>
      <c r="BN35" s="22"/>
    </row>
    <row r="36" spans="1:66" ht="18.95" customHeight="1" x14ac:dyDescent="0.25">
      <c r="A36" s="5"/>
      <c r="B36" s="67"/>
      <c r="C36" s="68"/>
      <c r="D36" s="12"/>
      <c r="E36" s="17"/>
      <c r="F36" s="17"/>
      <c r="G36" s="63"/>
      <c r="I36" s="7"/>
      <c r="J36" s="5"/>
      <c r="K36" s="145" t="s">
        <v>85</v>
      </c>
      <c r="L36" s="145"/>
      <c r="M36" s="145"/>
      <c r="N36" s="145"/>
      <c r="O36" s="145"/>
      <c r="P36" s="145"/>
      <c r="Q36" s="145"/>
      <c r="R36" s="145"/>
      <c r="S36" s="5"/>
      <c r="BG36" s="22"/>
      <c r="BH36" s="22"/>
      <c r="BI36" s="22"/>
      <c r="BJ36" s="22"/>
      <c r="BK36" s="22"/>
      <c r="BL36" s="22"/>
      <c r="BM36" s="22"/>
      <c r="BN36" s="22"/>
    </row>
    <row r="37" spans="1:66" ht="18.95" customHeight="1" x14ac:dyDescent="0.25">
      <c r="A37" s="5"/>
      <c r="B37" s="69"/>
      <c r="C37" s="12"/>
      <c r="D37" s="12"/>
      <c r="E37" s="17"/>
      <c r="F37" s="17"/>
      <c r="G37" s="63"/>
      <c r="I37" s="7"/>
      <c r="J37" s="5"/>
      <c r="K37" s="114"/>
      <c r="L37" s="114"/>
      <c r="M37" s="114"/>
      <c r="N37" s="114"/>
      <c r="O37" s="114"/>
      <c r="P37" s="114"/>
      <c r="Q37" s="114"/>
      <c r="R37" s="114"/>
      <c r="S37" s="5"/>
      <c r="BG37" s="22"/>
      <c r="BH37" s="22"/>
      <c r="BI37" s="22"/>
      <c r="BJ37" s="22"/>
      <c r="BK37" s="22"/>
      <c r="BL37" s="22"/>
      <c r="BM37" s="22"/>
      <c r="BN37" s="22"/>
    </row>
    <row r="38" spans="1:66" ht="18.95" customHeight="1" x14ac:dyDescent="0.25">
      <c r="A38" s="5"/>
      <c r="B38" s="69"/>
      <c r="C38" s="12"/>
      <c r="D38" s="12"/>
      <c r="E38" s="17"/>
      <c r="F38" s="17"/>
      <c r="G38" s="63"/>
      <c r="I38" s="7"/>
      <c r="J38" s="5"/>
      <c r="K38" s="113" t="s">
        <v>86</v>
      </c>
      <c r="L38" s="73"/>
      <c r="M38" s="73"/>
      <c r="N38" s="73"/>
      <c r="O38" s="73"/>
      <c r="P38" s="73"/>
      <c r="Q38" s="73"/>
      <c r="R38" s="73"/>
      <c r="S38" s="5"/>
      <c r="BG38" s="22"/>
      <c r="BH38" s="22"/>
      <c r="BI38" s="22"/>
      <c r="BJ38" s="22"/>
      <c r="BK38" s="22"/>
      <c r="BL38" s="22"/>
      <c r="BM38" s="22"/>
      <c r="BN38" s="22"/>
    </row>
    <row r="39" spans="1:66" ht="12.75" customHeight="1" thickBot="1" x14ac:dyDescent="0.3">
      <c r="A39" s="5"/>
      <c r="B39" s="47" t="s">
        <v>70</v>
      </c>
      <c r="C39" s="18"/>
      <c r="D39" s="18"/>
      <c r="E39" s="18"/>
      <c r="F39" s="18"/>
      <c r="G39" s="18"/>
      <c r="H39" s="5"/>
      <c r="I39" s="7"/>
      <c r="J39" s="5"/>
      <c r="K39" s="113" t="s">
        <v>87</v>
      </c>
      <c r="L39" s="73"/>
      <c r="M39" s="73"/>
      <c r="N39" s="73"/>
      <c r="O39" s="73"/>
      <c r="P39" s="73"/>
      <c r="Q39" s="73"/>
      <c r="R39" s="73"/>
      <c r="S39" s="5"/>
      <c r="BG39" s="22"/>
      <c r="BH39" s="22"/>
      <c r="BI39" s="22"/>
      <c r="BJ39" s="22"/>
      <c r="BK39" s="22"/>
      <c r="BL39" s="22"/>
      <c r="BM39" s="22"/>
      <c r="BN39" s="22"/>
    </row>
    <row r="40" spans="1:66" ht="18.95" customHeight="1" thickTop="1" x14ac:dyDescent="0.25">
      <c r="A40" s="5"/>
      <c r="B40" s="48"/>
      <c r="C40" s="5"/>
      <c r="D40" s="5"/>
      <c r="E40" s="5"/>
      <c r="F40" s="5"/>
      <c r="G40" s="5"/>
      <c r="H40" s="5"/>
      <c r="I40" s="7"/>
      <c r="J40" s="5"/>
      <c r="K40" s="113"/>
      <c r="L40" s="73"/>
      <c r="M40" s="73"/>
      <c r="N40" s="73"/>
      <c r="O40" s="73"/>
      <c r="P40" s="73"/>
      <c r="Q40" s="73"/>
      <c r="R40" s="73"/>
      <c r="S40" s="5"/>
      <c r="BG40" s="22"/>
      <c r="BH40" s="22"/>
      <c r="BI40" s="22"/>
      <c r="BJ40" s="22"/>
      <c r="BK40" s="22"/>
      <c r="BL40" s="22"/>
      <c r="BM40" s="22"/>
      <c r="BN40" s="22"/>
    </row>
    <row r="41" spans="1:66" ht="18.95" customHeight="1" x14ac:dyDescent="0.25">
      <c r="A41" s="5"/>
      <c r="B41" s="143" t="s">
        <v>67</v>
      </c>
      <c r="C41" s="143"/>
      <c r="D41" s="143"/>
      <c r="E41" s="19" t="s">
        <v>68</v>
      </c>
      <c r="F41" s="19"/>
      <c r="G41" s="20"/>
      <c r="I41" s="7"/>
      <c r="J41" s="5"/>
      <c r="K41" s="113" t="s">
        <v>86</v>
      </c>
      <c r="L41" s="73"/>
      <c r="M41" s="113"/>
      <c r="N41" s="73"/>
      <c r="O41" s="113" t="s">
        <v>86</v>
      </c>
      <c r="P41" s="73"/>
      <c r="Q41" s="73"/>
      <c r="R41" s="73"/>
      <c r="S41" s="5"/>
      <c r="BG41" s="22"/>
      <c r="BH41" s="22"/>
      <c r="BI41" s="22"/>
      <c r="BJ41" s="22"/>
      <c r="BK41" s="22"/>
      <c r="BL41" s="22"/>
      <c r="BM41" s="22"/>
      <c r="BN41" s="22"/>
    </row>
    <row r="42" spans="1:66" ht="18.95" customHeight="1" x14ac:dyDescent="0.25">
      <c r="A42" s="5"/>
      <c r="B42" s="144" t="s">
        <v>69</v>
      </c>
      <c r="C42" s="144"/>
      <c r="D42" s="144"/>
      <c r="E42" s="19" t="s">
        <v>68</v>
      </c>
      <c r="F42" s="19"/>
      <c r="G42" s="21"/>
      <c r="I42" s="7"/>
      <c r="J42" s="5"/>
      <c r="K42" s="113" t="s">
        <v>88</v>
      </c>
      <c r="L42" s="73"/>
      <c r="M42" s="73"/>
      <c r="N42" s="73"/>
      <c r="O42" s="113" t="s">
        <v>68</v>
      </c>
      <c r="P42" s="73"/>
      <c r="Q42" s="73"/>
      <c r="R42" s="7"/>
      <c r="S42" s="5"/>
      <c r="BG42" s="22"/>
      <c r="BH42" s="22"/>
      <c r="BI42" s="22"/>
      <c r="BJ42" s="22"/>
      <c r="BK42" s="22"/>
      <c r="BL42" s="22"/>
      <c r="BM42" s="22"/>
      <c r="BN42" s="22"/>
    </row>
    <row r="43" spans="1:66" ht="18.95" customHeight="1" x14ac:dyDescent="0.25">
      <c r="A43" s="5"/>
      <c r="B43" s="144" t="s">
        <v>69</v>
      </c>
      <c r="C43" s="144"/>
      <c r="D43" s="144"/>
      <c r="E43" s="19" t="s">
        <v>68</v>
      </c>
      <c r="F43" s="19"/>
      <c r="G43" s="21"/>
      <c r="I43" s="7"/>
      <c r="K43" s="113" t="s">
        <v>89</v>
      </c>
      <c r="L43" s="73"/>
      <c r="M43" s="73"/>
      <c r="N43" s="73"/>
      <c r="O43" s="73"/>
      <c r="P43" s="73"/>
      <c r="Q43" s="73"/>
      <c r="R43" s="73"/>
      <c r="BG43" s="22"/>
      <c r="BH43" s="22"/>
      <c r="BI43" s="22"/>
      <c r="BJ43" s="22"/>
      <c r="BK43" s="22"/>
      <c r="BL43" s="22"/>
      <c r="BM43" s="22"/>
      <c r="BN43" s="22"/>
    </row>
    <row r="44" spans="1:66" ht="20.100000000000001" customHeight="1" x14ac:dyDescent="0.25">
      <c r="A44" s="22"/>
      <c r="B44" s="22"/>
      <c r="C44" s="22"/>
      <c r="D44" s="22"/>
      <c r="E44" s="26"/>
      <c r="F44" s="26"/>
      <c r="G44" s="22"/>
      <c r="H44" s="22"/>
      <c r="I44" s="22"/>
      <c r="J44" s="22"/>
      <c r="K44" s="22"/>
      <c r="L44" s="22"/>
      <c r="M44" s="22"/>
      <c r="N44" s="22"/>
      <c r="O44" s="22"/>
      <c r="P44" s="22"/>
      <c r="Q44" s="22"/>
      <c r="R44" s="22"/>
      <c r="S44" s="22"/>
      <c r="BG44" s="22"/>
      <c r="BH44" s="22"/>
      <c r="BI44" s="22"/>
      <c r="BJ44" s="22"/>
      <c r="BK44" s="22"/>
      <c r="BL44" s="22"/>
      <c r="BM44" s="22"/>
      <c r="BN44" s="22"/>
    </row>
    <row r="45" spans="1:66" s="22" customFormat="1" ht="20.100000000000001" customHeight="1" x14ac:dyDescent="0.25">
      <c r="D45" s="25"/>
      <c r="E45" s="26"/>
      <c r="F45" s="26"/>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row>
    <row r="46" spans="1:66" s="22" customFormat="1" ht="20.100000000000001" customHeight="1" x14ac:dyDescent="0.25">
      <c r="E46" s="26"/>
      <c r="F46" s="26"/>
      <c r="K46" s="121"/>
      <c r="L46" s="88"/>
      <c r="M46" s="88"/>
      <c r="N46" s="88"/>
      <c r="O46" s="88"/>
      <c r="P46" s="88"/>
      <c r="Q46" s="88"/>
      <c r="R46" s="88"/>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row>
    <row r="47" spans="1:66" s="22" customFormat="1" ht="20.100000000000001" customHeight="1" x14ac:dyDescent="0.25">
      <c r="E47" s="26"/>
      <c r="F47" s="26"/>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row>
    <row r="48" spans="1:66" s="22" customFormat="1" ht="20.100000000000001" customHeight="1" x14ac:dyDescent="0.25">
      <c r="E48" s="26"/>
      <c r="F48" s="26"/>
      <c r="K48" s="89"/>
      <c r="L48" s="89"/>
      <c r="M48" s="89"/>
      <c r="N48" s="89"/>
      <c r="O48" s="89"/>
      <c r="P48" s="89"/>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row>
    <row r="49" spans="1:66" s="22" customFormat="1" ht="20.100000000000001" customHeight="1" x14ac:dyDescent="0.25">
      <c r="E49" s="26"/>
      <c r="F49" s="26"/>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row>
    <row r="50" spans="1:66" s="22" customFormat="1" ht="20.100000000000001" customHeight="1" x14ac:dyDescent="0.25">
      <c r="E50" s="26"/>
      <c r="F50" s="26"/>
      <c r="K50" s="24"/>
      <c r="L50" s="25"/>
      <c r="M50" s="25"/>
      <c r="N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row>
    <row r="51" spans="1:66" s="22" customFormat="1" ht="20.100000000000001" customHeight="1" x14ac:dyDescent="0.25">
      <c r="E51" s="26"/>
      <c r="F51" s="26"/>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row>
    <row r="52" spans="1:66" s="22" customFormat="1" ht="20.100000000000001" customHeight="1" x14ac:dyDescent="0.25">
      <c r="E52" s="26"/>
      <c r="F52" s="26"/>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row>
    <row r="53" spans="1:66" ht="20.100000000000001" customHeight="1" x14ac:dyDescent="0.25">
      <c r="A53" s="22"/>
      <c r="B53" s="22"/>
      <c r="C53" s="22"/>
      <c r="D53" s="22"/>
      <c r="E53" s="26"/>
      <c r="F53" s="26"/>
      <c r="G53" s="22"/>
      <c r="H53" s="22"/>
      <c r="I53" s="22"/>
      <c r="J53" s="22"/>
      <c r="K53" s="22"/>
      <c r="L53" s="22"/>
      <c r="M53" s="22"/>
      <c r="N53" s="22"/>
      <c r="O53" s="22"/>
      <c r="P53" s="22"/>
      <c r="Q53" s="22"/>
      <c r="R53" s="22"/>
      <c r="S53" s="22"/>
      <c r="BG53" s="22"/>
      <c r="BH53" s="22"/>
      <c r="BI53" s="22"/>
      <c r="BJ53" s="22"/>
      <c r="BK53" s="22"/>
      <c r="BL53" s="22"/>
      <c r="BM53" s="22"/>
      <c r="BN53" s="22"/>
    </row>
    <row r="54" spans="1:66" ht="20.100000000000001" customHeight="1" x14ac:dyDescent="0.25">
      <c r="A54" s="22"/>
      <c r="B54" s="22"/>
      <c r="C54" s="22"/>
      <c r="D54" s="22"/>
      <c r="E54" s="26"/>
      <c r="F54" s="26"/>
      <c r="G54" s="22"/>
      <c r="H54" s="22"/>
      <c r="I54" s="22"/>
      <c r="J54" s="22"/>
      <c r="K54" s="22"/>
      <c r="L54" s="22"/>
      <c r="M54" s="22"/>
      <c r="N54" s="22"/>
      <c r="O54" s="22"/>
      <c r="P54" s="22"/>
      <c r="Q54" s="22"/>
      <c r="R54" s="22"/>
      <c r="S54" s="22"/>
      <c r="T54" s="101"/>
      <c r="U54" s="101"/>
      <c r="V54" s="101"/>
      <c r="BG54" s="22"/>
      <c r="BH54" s="22"/>
      <c r="BI54" s="22"/>
      <c r="BJ54" s="22"/>
      <c r="BK54" s="22"/>
      <c r="BL54" s="22"/>
      <c r="BM54" s="22"/>
      <c r="BN54" s="22"/>
    </row>
    <row r="55" spans="1:66" ht="20.100000000000001" customHeight="1" x14ac:dyDescent="0.25">
      <c r="A55" s="22"/>
      <c r="B55" s="22"/>
      <c r="C55" s="22"/>
      <c r="D55" s="22"/>
      <c r="E55" s="26"/>
      <c r="F55" s="26"/>
      <c r="G55" s="22"/>
      <c r="H55" s="22"/>
      <c r="I55" s="22"/>
      <c r="J55" s="22"/>
      <c r="K55" s="22"/>
      <c r="L55" s="22"/>
      <c r="M55" s="22"/>
      <c r="N55" s="22"/>
      <c r="O55" s="22"/>
      <c r="P55" s="22"/>
      <c r="Q55" s="22"/>
      <c r="R55" s="22"/>
      <c r="S55" s="22"/>
      <c r="T55" s="101"/>
      <c r="U55" s="101"/>
      <c r="V55" s="101"/>
      <c r="W55" s="101"/>
      <c r="BG55" s="22"/>
      <c r="BH55" s="22"/>
      <c r="BI55" s="22"/>
      <c r="BJ55" s="22"/>
      <c r="BK55" s="22"/>
      <c r="BL55" s="22"/>
      <c r="BM55" s="22"/>
      <c r="BN55" s="22"/>
    </row>
    <row r="56" spans="1:66" ht="20.100000000000001" customHeight="1" x14ac:dyDescent="0.25">
      <c r="A56" s="22"/>
      <c r="B56" s="22"/>
      <c r="C56" s="22"/>
      <c r="D56" s="22"/>
      <c r="E56" s="26"/>
      <c r="F56" s="26"/>
      <c r="G56" s="22"/>
      <c r="H56" s="22"/>
      <c r="I56" s="22"/>
      <c r="J56" s="22"/>
      <c r="K56" s="22"/>
      <c r="L56" s="22"/>
      <c r="M56" s="22"/>
      <c r="N56" s="22"/>
      <c r="O56" s="22"/>
      <c r="P56" s="22"/>
      <c r="Q56" s="22"/>
      <c r="R56" s="22"/>
      <c r="S56" s="22"/>
      <c r="T56" s="101"/>
      <c r="U56" s="101"/>
      <c r="V56" s="101"/>
      <c r="W56" s="101"/>
      <c r="BG56" s="22"/>
      <c r="BH56" s="22"/>
      <c r="BI56" s="22"/>
      <c r="BJ56" s="22"/>
      <c r="BK56" s="22"/>
      <c r="BL56" s="22"/>
      <c r="BM56" s="22"/>
      <c r="BN56" s="22"/>
    </row>
    <row r="57" spans="1:66" ht="20.100000000000001" customHeight="1" x14ac:dyDescent="0.25">
      <c r="A57" s="22"/>
      <c r="B57" s="22"/>
      <c r="C57" s="22"/>
      <c r="D57" s="22"/>
      <c r="E57" s="26"/>
      <c r="F57" s="26"/>
      <c r="G57" s="22"/>
      <c r="H57" s="22"/>
      <c r="I57" s="22"/>
      <c r="J57" s="22"/>
      <c r="K57" s="22"/>
      <c r="L57" s="22"/>
      <c r="M57" s="22"/>
      <c r="N57" s="22"/>
      <c r="O57" s="22"/>
      <c r="P57" s="22"/>
      <c r="Q57" s="22"/>
      <c r="R57" s="22"/>
      <c r="S57" s="22"/>
      <c r="T57" s="101"/>
      <c r="U57" s="101"/>
      <c r="V57" s="101"/>
      <c r="W57" s="101"/>
      <c r="BG57" s="22"/>
      <c r="BH57" s="22"/>
      <c r="BI57" s="22"/>
      <c r="BJ57" s="22"/>
      <c r="BK57" s="22"/>
      <c r="BL57" s="22"/>
      <c r="BM57" s="22"/>
      <c r="BN57" s="22"/>
    </row>
    <row r="58" spans="1:66" ht="20.100000000000001" customHeight="1" x14ac:dyDescent="0.25">
      <c r="A58" s="23"/>
      <c r="B58" s="22"/>
      <c r="C58" s="22"/>
      <c r="D58" s="22"/>
      <c r="E58" s="26"/>
      <c r="F58" s="26"/>
      <c r="G58" s="22"/>
      <c r="H58" s="23"/>
      <c r="I58" s="22"/>
      <c r="J58" s="22"/>
      <c r="K58" s="22"/>
      <c r="L58" s="22"/>
      <c r="M58" s="22"/>
      <c r="N58" s="22"/>
      <c r="O58" s="22"/>
      <c r="P58" s="22"/>
      <c r="Q58" s="22"/>
      <c r="R58" s="22"/>
      <c r="S58" s="22"/>
      <c r="T58" s="101"/>
      <c r="U58" s="101"/>
      <c r="V58" s="101"/>
      <c r="W58" s="101"/>
      <c r="BG58" s="22"/>
      <c r="BH58" s="22"/>
      <c r="BI58" s="22"/>
      <c r="BJ58" s="22"/>
      <c r="BK58" s="22"/>
      <c r="BL58" s="22"/>
      <c r="BM58" s="22"/>
      <c r="BN58" s="22"/>
    </row>
    <row r="59" spans="1:66" s="2" customFormat="1" ht="20.100000000000001" customHeight="1" x14ac:dyDescent="0.25">
      <c r="A59" s="23"/>
      <c r="B59" s="22"/>
      <c r="C59" s="22"/>
      <c r="D59" s="22"/>
      <c r="E59" s="26"/>
      <c r="F59" s="26"/>
      <c r="G59" s="22"/>
      <c r="H59" s="23"/>
      <c r="I59" s="23"/>
      <c r="J59" s="22"/>
      <c r="K59" s="22"/>
      <c r="L59" s="22"/>
      <c r="M59" s="22"/>
      <c r="N59" s="22"/>
      <c r="O59" s="22"/>
      <c r="P59" s="22"/>
      <c r="Q59" s="22"/>
      <c r="R59" s="22"/>
      <c r="S59" s="22"/>
      <c r="T59" s="101"/>
      <c r="U59" s="101"/>
      <c r="V59" s="101"/>
      <c r="W59" s="101"/>
      <c r="X59" s="25"/>
      <c r="Y59" s="25"/>
      <c r="Z59" s="25"/>
      <c r="AA59" s="25"/>
      <c r="AB59" s="25"/>
      <c r="AC59" s="25"/>
      <c r="AD59" s="25"/>
      <c r="AE59" s="25"/>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23"/>
      <c r="BH59" s="23"/>
      <c r="BI59" s="23"/>
      <c r="BJ59" s="23"/>
      <c r="BK59" s="23"/>
      <c r="BL59" s="23"/>
      <c r="BM59" s="23"/>
      <c r="BN59" s="23"/>
    </row>
    <row r="60" spans="1:66" s="2" customFormat="1" ht="20.100000000000001" customHeight="1" x14ac:dyDescent="0.25">
      <c r="A60" s="23"/>
      <c r="B60" s="22"/>
      <c r="C60" s="22"/>
      <c r="D60" s="22"/>
      <c r="E60" s="26"/>
      <c r="F60" s="26"/>
      <c r="G60" s="22"/>
      <c r="H60" s="23"/>
      <c r="I60" s="23"/>
      <c r="J60" s="22"/>
      <c r="K60" s="22"/>
      <c r="L60" s="22"/>
      <c r="M60" s="22"/>
      <c r="N60" s="22"/>
      <c r="O60" s="22"/>
      <c r="P60" s="22"/>
      <c r="Q60" s="22"/>
      <c r="R60" s="22"/>
      <c r="S60" s="22"/>
      <c r="T60" s="101"/>
      <c r="U60" s="101"/>
      <c r="V60" s="101"/>
      <c r="W60" s="101"/>
      <c r="X60" s="25"/>
      <c r="Y60" s="25"/>
      <c r="Z60" s="25"/>
      <c r="AA60" s="25"/>
      <c r="AB60" s="25"/>
      <c r="AC60" s="25"/>
      <c r="AD60" s="25"/>
      <c r="AE60" s="25"/>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23"/>
      <c r="BH60" s="23"/>
      <c r="BI60" s="23"/>
      <c r="BJ60" s="23"/>
      <c r="BK60" s="23"/>
      <c r="BL60" s="23"/>
      <c r="BM60" s="23"/>
      <c r="BN60" s="23"/>
    </row>
    <row r="61" spans="1:66" s="2" customFormat="1" ht="20.100000000000001" customHeight="1" x14ac:dyDescent="0.25">
      <c r="A61" s="23"/>
      <c r="B61" s="22"/>
      <c r="C61" s="22"/>
      <c r="D61" s="22"/>
      <c r="E61" s="26"/>
      <c r="F61" s="26"/>
      <c r="G61" s="22"/>
      <c r="H61" s="23"/>
      <c r="I61" s="23"/>
      <c r="J61" s="23"/>
      <c r="K61" s="22"/>
      <c r="L61" s="22"/>
      <c r="M61" s="22"/>
      <c r="N61" s="22"/>
      <c r="O61" s="22"/>
      <c r="P61" s="22"/>
      <c r="Q61" s="22"/>
      <c r="R61" s="22"/>
      <c r="S61" s="23"/>
      <c r="T61" s="101"/>
      <c r="U61" s="101"/>
      <c r="V61" s="101"/>
      <c r="W61" s="101"/>
      <c r="X61" s="25"/>
      <c r="Y61" s="25"/>
      <c r="Z61" s="25"/>
      <c r="AA61" s="25"/>
      <c r="AB61" s="25"/>
      <c r="AC61" s="25"/>
      <c r="AD61" s="25"/>
      <c r="AE61" s="25"/>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23"/>
      <c r="BH61" s="23"/>
      <c r="BI61" s="23"/>
      <c r="BJ61" s="23"/>
      <c r="BK61" s="23"/>
      <c r="BL61" s="23"/>
      <c r="BM61" s="23"/>
      <c r="BN61" s="23"/>
    </row>
    <row r="62" spans="1:66" s="2" customFormat="1" ht="20.100000000000001" customHeight="1" x14ac:dyDescent="0.25">
      <c r="A62" s="23"/>
      <c r="B62" s="22"/>
      <c r="C62" s="22"/>
      <c r="D62" s="22"/>
      <c r="E62" s="26"/>
      <c r="F62" s="26"/>
      <c r="G62" s="22"/>
      <c r="H62" s="23"/>
      <c r="I62" s="23"/>
      <c r="J62" s="23"/>
      <c r="K62" s="22"/>
      <c r="L62" s="22"/>
      <c r="M62" s="22"/>
      <c r="N62" s="22"/>
      <c r="O62" s="22"/>
      <c r="P62" s="22"/>
      <c r="Q62" s="22"/>
      <c r="R62" s="22"/>
      <c r="S62" s="23"/>
      <c r="T62" s="101"/>
      <c r="U62" s="101"/>
      <c r="V62" s="101"/>
      <c r="W62" s="101"/>
      <c r="X62" s="25"/>
      <c r="Y62" s="25"/>
      <c r="Z62" s="25"/>
      <c r="AA62" s="25"/>
      <c r="AB62" s="25"/>
      <c r="AC62" s="25"/>
      <c r="AD62" s="25"/>
      <c r="AE62" s="25"/>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23"/>
      <c r="BH62" s="23"/>
      <c r="BI62" s="23"/>
      <c r="BJ62" s="23"/>
      <c r="BK62" s="23"/>
      <c r="BL62" s="23"/>
      <c r="BM62" s="23"/>
      <c r="BN62" s="23"/>
    </row>
    <row r="63" spans="1:66" s="2" customFormat="1" ht="20.100000000000001" customHeight="1" x14ac:dyDescent="0.25">
      <c r="A63" s="23"/>
      <c r="B63" s="22"/>
      <c r="C63" s="22"/>
      <c r="D63" s="22"/>
      <c r="E63" s="26"/>
      <c r="F63" s="26"/>
      <c r="G63" s="22"/>
      <c r="H63" s="23"/>
      <c r="I63" s="23"/>
      <c r="J63" s="23"/>
      <c r="K63" s="22"/>
      <c r="L63" s="22"/>
      <c r="M63" s="22"/>
      <c r="N63" s="22"/>
      <c r="O63" s="22"/>
      <c r="P63" s="22"/>
      <c r="Q63" s="22"/>
      <c r="R63" s="22"/>
      <c r="S63" s="23"/>
      <c r="T63" s="101"/>
      <c r="U63" s="101"/>
      <c r="V63" s="101"/>
      <c r="W63" s="101"/>
      <c r="X63" s="25"/>
      <c r="Y63" s="25"/>
      <c r="Z63" s="25"/>
      <c r="AA63" s="25"/>
      <c r="AB63" s="25"/>
      <c r="AC63" s="25"/>
      <c r="AD63" s="25"/>
      <c r="AE63" s="25"/>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23"/>
      <c r="BH63" s="23"/>
      <c r="BI63" s="23"/>
      <c r="BJ63" s="23"/>
      <c r="BK63" s="23"/>
      <c r="BL63" s="23"/>
      <c r="BM63" s="23"/>
      <c r="BN63" s="23"/>
    </row>
    <row r="64" spans="1:66" s="2" customFormat="1" ht="20.100000000000001" customHeight="1" x14ac:dyDescent="0.25">
      <c r="A64" s="23"/>
      <c r="B64" s="22"/>
      <c r="C64" s="22"/>
      <c r="D64" s="22"/>
      <c r="E64" s="26"/>
      <c r="F64" s="26"/>
      <c r="G64" s="22"/>
      <c r="H64" s="23"/>
      <c r="I64" s="23"/>
      <c r="J64" s="23"/>
      <c r="K64" s="22"/>
      <c r="L64" s="22"/>
      <c r="M64" s="22"/>
      <c r="N64" s="22"/>
      <c r="O64" s="22"/>
      <c r="P64" s="22"/>
      <c r="Q64" s="22"/>
      <c r="R64" s="22"/>
      <c r="S64" s="23"/>
      <c r="T64" s="101"/>
      <c r="U64" s="101"/>
      <c r="V64" s="101"/>
      <c r="W64" s="101"/>
      <c r="X64" s="25"/>
      <c r="Y64" s="25"/>
      <c r="Z64" s="25"/>
      <c r="AA64" s="25"/>
      <c r="AB64" s="25"/>
      <c r="AC64" s="25"/>
      <c r="AD64" s="25"/>
      <c r="AE64" s="25"/>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23"/>
      <c r="BH64" s="23"/>
      <c r="BI64" s="23"/>
      <c r="BJ64" s="23"/>
      <c r="BK64" s="23"/>
      <c r="BL64" s="23"/>
      <c r="BM64" s="23"/>
      <c r="BN64" s="23"/>
    </row>
    <row r="65" spans="1:66" s="2" customFormat="1" ht="20.100000000000001" customHeight="1" x14ac:dyDescent="0.25">
      <c r="A65" s="23"/>
      <c r="B65" s="22"/>
      <c r="C65" s="22"/>
      <c r="D65" s="22"/>
      <c r="E65" s="26"/>
      <c r="F65" s="26"/>
      <c r="G65" s="22"/>
      <c r="H65" s="23"/>
      <c r="I65" s="23"/>
      <c r="J65" s="23"/>
      <c r="K65" s="22"/>
      <c r="L65" s="22"/>
      <c r="M65" s="22"/>
      <c r="N65" s="22"/>
      <c r="O65" s="22"/>
      <c r="P65" s="22"/>
      <c r="Q65" s="22"/>
      <c r="R65" s="22"/>
      <c r="S65" s="23"/>
      <c r="T65" s="25"/>
      <c r="U65" s="25"/>
      <c r="V65" s="25"/>
      <c r="W65" s="101"/>
      <c r="X65" s="25"/>
      <c r="Y65" s="25"/>
      <c r="Z65" s="25"/>
      <c r="AA65" s="25"/>
      <c r="AB65" s="25"/>
      <c r="AC65" s="25"/>
      <c r="AD65" s="25"/>
      <c r="AE65" s="25"/>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23"/>
      <c r="BH65" s="23"/>
      <c r="BI65" s="23"/>
      <c r="BJ65" s="23"/>
      <c r="BK65" s="23"/>
      <c r="BL65" s="23"/>
      <c r="BM65" s="23"/>
      <c r="BN65" s="23"/>
    </row>
    <row r="66" spans="1:66" s="2" customFormat="1" ht="20.100000000000001" customHeight="1" x14ac:dyDescent="0.25">
      <c r="A66" s="23"/>
      <c r="B66" s="22"/>
      <c r="C66" s="22"/>
      <c r="D66" s="22"/>
      <c r="E66" s="26"/>
      <c r="F66" s="26"/>
      <c r="G66" s="22"/>
      <c r="H66" s="23"/>
      <c r="I66" s="23"/>
      <c r="J66" s="23"/>
      <c r="K66" s="22"/>
      <c r="L66" s="22"/>
      <c r="M66" s="22"/>
      <c r="N66" s="22"/>
      <c r="O66" s="22"/>
      <c r="P66" s="22"/>
      <c r="Q66" s="22"/>
      <c r="R66" s="22"/>
      <c r="S66" s="23"/>
      <c r="T66" s="25"/>
      <c r="U66" s="25"/>
      <c r="V66" s="25"/>
      <c r="W66" s="25"/>
      <c r="X66" s="25"/>
      <c r="Y66" s="25"/>
      <c r="Z66" s="25"/>
      <c r="AA66" s="25"/>
      <c r="AB66" s="25"/>
      <c r="AC66" s="25"/>
      <c r="AD66" s="25"/>
      <c r="AE66" s="25"/>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23"/>
      <c r="BH66" s="23"/>
      <c r="BI66" s="23"/>
      <c r="BJ66" s="23"/>
      <c r="BK66" s="23"/>
      <c r="BL66" s="23"/>
      <c r="BM66" s="23"/>
      <c r="BN66" s="23"/>
    </row>
    <row r="67" spans="1:66" s="2" customFormat="1" ht="20.100000000000001" customHeight="1" x14ac:dyDescent="0.25">
      <c r="A67" s="23"/>
      <c r="B67" s="22"/>
      <c r="C67" s="22"/>
      <c r="D67" s="22"/>
      <c r="E67" s="26"/>
      <c r="F67" s="26"/>
      <c r="G67" s="22"/>
      <c r="H67" s="23"/>
      <c r="I67" s="23"/>
      <c r="J67" s="23"/>
      <c r="K67" s="22"/>
      <c r="L67" s="22"/>
      <c r="M67" s="22"/>
      <c r="N67" s="22"/>
      <c r="O67" s="22"/>
      <c r="P67" s="23"/>
      <c r="Q67" s="22"/>
      <c r="R67" s="22"/>
      <c r="S67" s="23"/>
      <c r="T67" s="25"/>
      <c r="U67" s="25"/>
      <c r="V67" s="25"/>
      <c r="W67" s="25"/>
      <c r="X67" s="25"/>
      <c r="Y67" s="25"/>
      <c r="Z67" s="25"/>
      <c r="AA67" s="25"/>
      <c r="AB67" s="25"/>
      <c r="AC67" s="25"/>
      <c r="AD67" s="25"/>
      <c r="AE67" s="25"/>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23"/>
      <c r="BH67" s="23"/>
      <c r="BI67" s="23"/>
      <c r="BJ67" s="23"/>
      <c r="BK67" s="23"/>
      <c r="BL67" s="23"/>
      <c r="BM67" s="23"/>
      <c r="BN67" s="23"/>
    </row>
    <row r="68" spans="1:66" s="2" customFormat="1" ht="20.100000000000001" customHeight="1" x14ac:dyDescent="0.25">
      <c r="A68" s="23"/>
      <c r="B68" s="22"/>
      <c r="C68" s="22"/>
      <c r="D68" s="22"/>
      <c r="E68" s="26"/>
      <c r="F68" s="26"/>
      <c r="G68" s="22"/>
      <c r="H68" s="23"/>
      <c r="I68" s="23"/>
      <c r="J68" s="23"/>
      <c r="K68" s="22"/>
      <c r="L68" s="22"/>
      <c r="M68" s="22"/>
      <c r="N68" s="22"/>
      <c r="O68" s="22"/>
      <c r="P68" s="23"/>
      <c r="Q68" s="23"/>
      <c r="R68" s="23"/>
      <c r="S68" s="23"/>
      <c r="T68" s="25"/>
      <c r="U68" s="25"/>
      <c r="V68" s="25"/>
      <c r="W68" s="25"/>
      <c r="X68" s="25"/>
      <c r="Y68" s="25"/>
      <c r="Z68" s="25"/>
      <c r="AA68" s="25"/>
      <c r="AB68" s="25"/>
      <c r="AC68" s="25"/>
      <c r="AD68" s="25"/>
      <c r="AE68" s="25"/>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23"/>
      <c r="BH68" s="23"/>
      <c r="BI68" s="23"/>
      <c r="BJ68" s="23"/>
      <c r="BK68" s="23"/>
      <c r="BL68" s="23"/>
      <c r="BM68" s="23"/>
      <c r="BN68" s="23"/>
    </row>
    <row r="69" spans="1:66" s="2" customFormat="1" ht="20.100000000000001" customHeight="1" x14ac:dyDescent="0.25">
      <c r="A69" s="22"/>
      <c r="B69" s="22"/>
      <c r="C69" s="22"/>
      <c r="D69" s="22"/>
      <c r="E69" s="26"/>
      <c r="F69" s="26"/>
      <c r="G69" s="22"/>
      <c r="H69" s="22"/>
      <c r="I69" s="23"/>
      <c r="J69" s="23"/>
      <c r="K69" s="22"/>
      <c r="L69" s="22"/>
      <c r="M69" s="22"/>
      <c r="N69" s="22"/>
      <c r="O69" s="22"/>
      <c r="P69" s="23"/>
      <c r="Q69" s="23"/>
      <c r="R69" s="23"/>
      <c r="S69" s="23"/>
      <c r="T69" s="25"/>
      <c r="U69" s="25"/>
      <c r="V69" s="25"/>
      <c r="W69" s="25"/>
      <c r="X69" s="25"/>
      <c r="Y69" s="25"/>
      <c r="Z69" s="25"/>
      <c r="AA69" s="25"/>
      <c r="AB69" s="25"/>
      <c r="AC69" s="25"/>
      <c r="AD69" s="25"/>
      <c r="AE69" s="25"/>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23"/>
      <c r="BH69" s="23"/>
      <c r="BI69" s="23"/>
      <c r="BJ69" s="23"/>
      <c r="BK69" s="23"/>
      <c r="BL69" s="23"/>
      <c r="BM69" s="23"/>
      <c r="BN69" s="23"/>
    </row>
    <row r="70" spans="1:66" ht="20.100000000000001" customHeight="1" x14ac:dyDescent="0.25">
      <c r="A70" s="22"/>
      <c r="B70" s="23"/>
      <c r="C70" s="23"/>
      <c r="D70" s="23"/>
      <c r="E70" s="23"/>
      <c r="F70" s="23"/>
      <c r="G70" s="23"/>
      <c r="H70" s="22"/>
      <c r="I70" s="22"/>
      <c r="J70" s="23"/>
      <c r="K70" s="22"/>
      <c r="L70" s="22"/>
      <c r="M70" s="22"/>
      <c r="N70" s="22"/>
      <c r="O70" s="22"/>
      <c r="P70" s="23"/>
      <c r="Q70" s="23"/>
      <c r="R70" s="23"/>
      <c r="S70" s="23"/>
      <c r="BG70" s="22"/>
      <c r="BH70" s="22"/>
      <c r="BI70" s="22"/>
      <c r="BJ70" s="22"/>
      <c r="BK70" s="22"/>
      <c r="BL70" s="22"/>
      <c r="BM70" s="22"/>
      <c r="BN70" s="22"/>
    </row>
    <row r="71" spans="1:66" ht="20.100000000000001" customHeight="1" x14ac:dyDescent="0.25">
      <c r="A71" s="22"/>
      <c r="B71" s="23"/>
      <c r="C71" s="23"/>
      <c r="D71" s="23"/>
      <c r="E71" s="23"/>
      <c r="F71" s="23"/>
      <c r="G71" s="23"/>
      <c r="H71" s="22"/>
      <c r="I71" s="22"/>
      <c r="J71" s="23"/>
      <c r="K71" s="22"/>
      <c r="L71" s="22"/>
      <c r="M71" s="22"/>
      <c r="N71" s="22"/>
      <c r="O71" s="22"/>
      <c r="P71" s="23"/>
      <c r="Q71" s="23"/>
      <c r="R71" s="23"/>
      <c r="S71" s="23"/>
      <c r="BG71" s="22"/>
      <c r="BH71" s="22"/>
      <c r="BI71" s="22"/>
      <c r="BJ71" s="22"/>
      <c r="BK71" s="22"/>
      <c r="BL71" s="22"/>
      <c r="BM71" s="22"/>
      <c r="BN71" s="22"/>
    </row>
    <row r="72" spans="1:66" ht="20.100000000000001" customHeight="1" x14ac:dyDescent="0.25">
      <c r="A72" s="22"/>
      <c r="B72" s="23"/>
      <c r="C72" s="23"/>
      <c r="D72" s="23"/>
      <c r="E72" s="23"/>
      <c r="F72" s="23"/>
      <c r="G72" s="23"/>
      <c r="H72" s="22"/>
      <c r="I72" s="22"/>
      <c r="J72" s="22"/>
      <c r="K72" s="22"/>
      <c r="L72" s="22"/>
      <c r="M72" s="22"/>
      <c r="N72" s="22"/>
      <c r="O72" s="22"/>
      <c r="P72" s="23"/>
      <c r="Q72" s="23"/>
      <c r="R72" s="23"/>
      <c r="S72" s="22"/>
      <c r="BG72" s="22"/>
      <c r="BH72" s="22"/>
      <c r="BI72" s="22"/>
      <c r="BJ72" s="22"/>
      <c r="BK72" s="22"/>
      <c r="BL72" s="22"/>
      <c r="BM72" s="22"/>
      <c r="BN72" s="22"/>
    </row>
    <row r="73" spans="1:66" ht="20.100000000000001" customHeight="1" x14ac:dyDescent="0.25">
      <c r="A73" s="22"/>
      <c r="B73" s="23"/>
      <c r="C73" s="23"/>
      <c r="D73" s="23"/>
      <c r="E73" s="23"/>
      <c r="F73" s="23"/>
      <c r="G73" s="23"/>
      <c r="H73" s="22"/>
      <c r="I73" s="24"/>
      <c r="J73" s="22"/>
      <c r="K73" s="22"/>
      <c r="L73" s="22"/>
      <c r="M73" s="22"/>
      <c r="N73" s="22"/>
      <c r="O73" s="22"/>
      <c r="P73" s="23"/>
      <c r="Q73" s="23"/>
      <c r="R73" s="23"/>
      <c r="S73" s="22"/>
      <c r="BG73" s="22"/>
      <c r="BH73" s="22"/>
      <c r="BI73" s="22"/>
      <c r="BJ73" s="22"/>
      <c r="BK73" s="22"/>
      <c r="BL73" s="22"/>
      <c r="BM73" s="22"/>
      <c r="BN73" s="22"/>
    </row>
    <row r="74" spans="1:66" ht="20.100000000000001" customHeight="1" x14ac:dyDescent="0.25">
      <c r="A74" s="22"/>
      <c r="B74" s="23"/>
      <c r="C74" s="23"/>
      <c r="D74" s="23"/>
      <c r="E74" s="23"/>
      <c r="F74" s="23"/>
      <c r="G74" s="23"/>
      <c r="H74" s="22"/>
      <c r="I74" s="22"/>
      <c r="J74" s="22"/>
      <c r="K74" s="22"/>
      <c r="L74" s="22"/>
      <c r="M74" s="22"/>
      <c r="N74" s="22"/>
      <c r="O74" s="22"/>
      <c r="P74" s="23"/>
      <c r="Q74" s="23"/>
      <c r="R74" s="23"/>
      <c r="S74" s="22"/>
      <c r="BG74" s="22"/>
      <c r="BH74" s="22"/>
      <c r="BI74" s="22"/>
      <c r="BJ74" s="22"/>
      <c r="BK74" s="22"/>
      <c r="BL74" s="22"/>
      <c r="BM74" s="22"/>
      <c r="BN74" s="22"/>
    </row>
    <row r="75" spans="1:66" ht="20.100000000000001" customHeight="1" x14ac:dyDescent="0.25">
      <c r="A75" s="22"/>
      <c r="B75" s="23"/>
      <c r="C75" s="23"/>
      <c r="D75" s="23"/>
      <c r="E75" s="23"/>
      <c r="F75" s="23"/>
      <c r="G75" s="23"/>
      <c r="H75" s="22"/>
      <c r="I75" s="22"/>
      <c r="J75" s="22"/>
      <c r="K75" s="22"/>
      <c r="L75" s="22"/>
      <c r="M75" s="22"/>
      <c r="N75" s="22"/>
      <c r="O75" s="22"/>
      <c r="P75" s="23"/>
      <c r="Q75" s="23"/>
      <c r="R75" s="23"/>
      <c r="S75" s="22"/>
      <c r="BG75" s="22"/>
      <c r="BH75" s="22"/>
      <c r="BI75" s="22"/>
      <c r="BJ75" s="22"/>
      <c r="BK75" s="22"/>
      <c r="BL75" s="22"/>
      <c r="BM75" s="22"/>
      <c r="BN75" s="22"/>
    </row>
    <row r="76" spans="1:66" ht="20.100000000000001" customHeight="1" x14ac:dyDescent="0.25">
      <c r="A76" s="22"/>
      <c r="B76" s="23"/>
      <c r="C76" s="23"/>
      <c r="D76" s="23"/>
      <c r="E76" s="23"/>
      <c r="F76" s="23"/>
      <c r="G76" s="23"/>
      <c r="H76" s="22"/>
      <c r="I76" s="22"/>
      <c r="J76" s="22"/>
      <c r="K76" s="22"/>
      <c r="L76" s="22"/>
      <c r="M76" s="22"/>
      <c r="N76" s="22"/>
      <c r="O76" s="22"/>
      <c r="P76" s="23"/>
      <c r="Q76" s="23"/>
      <c r="R76" s="23"/>
      <c r="S76" s="22"/>
      <c r="BG76" s="22"/>
      <c r="BH76" s="22"/>
      <c r="BI76" s="22"/>
      <c r="BJ76" s="22"/>
      <c r="BK76" s="22"/>
      <c r="BL76" s="22"/>
      <c r="BM76" s="22"/>
      <c r="BN76" s="22"/>
    </row>
    <row r="77" spans="1:66" ht="20.100000000000001" customHeight="1" x14ac:dyDescent="0.25">
      <c r="A77" s="22"/>
      <c r="B77" s="23"/>
      <c r="C77" s="23"/>
      <c r="D77" s="23"/>
      <c r="E77" s="23"/>
      <c r="F77" s="23"/>
      <c r="G77" s="23"/>
      <c r="H77" s="22"/>
      <c r="I77" s="22"/>
      <c r="J77" s="22"/>
      <c r="K77" s="22"/>
      <c r="L77" s="22"/>
      <c r="M77" s="22"/>
      <c r="N77" s="22"/>
      <c r="O77" s="22"/>
      <c r="P77" s="23"/>
      <c r="Q77" s="23"/>
      <c r="R77" s="23"/>
      <c r="S77" s="22"/>
      <c r="BG77" s="22"/>
      <c r="BH77" s="22"/>
      <c r="BI77" s="22"/>
      <c r="BJ77" s="22"/>
      <c r="BK77" s="22"/>
      <c r="BL77" s="22"/>
      <c r="BM77" s="22"/>
      <c r="BN77" s="22"/>
    </row>
    <row r="78" spans="1:66" ht="20.100000000000001" customHeight="1" x14ac:dyDescent="0.25">
      <c r="A78" s="22"/>
      <c r="B78" s="23"/>
      <c r="C78" s="23"/>
      <c r="D78" s="23"/>
      <c r="E78" s="23"/>
      <c r="F78" s="23"/>
      <c r="G78" s="23"/>
      <c r="H78" s="22"/>
      <c r="I78" s="22"/>
      <c r="J78" s="22"/>
      <c r="K78" s="22"/>
      <c r="L78" s="22"/>
      <c r="M78" s="22"/>
      <c r="N78" s="22"/>
      <c r="O78" s="22"/>
      <c r="P78" s="22"/>
      <c r="Q78" s="23"/>
      <c r="R78" s="23"/>
      <c r="S78" s="22"/>
      <c r="BG78" s="22"/>
      <c r="BH78" s="22"/>
      <c r="BI78" s="22"/>
      <c r="BJ78" s="22"/>
      <c r="BK78" s="22"/>
      <c r="BL78" s="22"/>
      <c r="BM78" s="22"/>
      <c r="BN78" s="22"/>
    </row>
    <row r="79" spans="1:66" ht="20.100000000000001" customHeight="1" x14ac:dyDescent="0.25">
      <c r="A79" s="22"/>
      <c r="B79" s="23"/>
      <c r="C79" s="23"/>
      <c r="D79" s="23"/>
      <c r="E79" s="23"/>
      <c r="F79" s="23"/>
      <c r="G79" s="23"/>
      <c r="H79" s="22"/>
      <c r="I79" s="22"/>
      <c r="J79" s="22"/>
      <c r="K79" s="22"/>
      <c r="L79" s="22"/>
      <c r="M79" s="22"/>
      <c r="N79" s="22"/>
      <c r="O79" s="22"/>
      <c r="P79" s="22"/>
      <c r="Q79" s="22"/>
      <c r="R79" s="22"/>
      <c r="S79" s="22"/>
      <c r="BG79" s="22"/>
      <c r="BH79" s="22"/>
      <c r="BI79" s="22"/>
      <c r="BJ79" s="22"/>
      <c r="BK79" s="22"/>
      <c r="BL79" s="22"/>
      <c r="BM79" s="22"/>
      <c r="BN79" s="22"/>
    </row>
    <row r="80" spans="1:66" ht="20.100000000000001" customHeight="1" x14ac:dyDescent="0.25">
      <c r="A80" s="22"/>
      <c r="B80" s="23"/>
      <c r="C80" s="23"/>
      <c r="D80" s="23"/>
      <c r="E80" s="23"/>
      <c r="F80" s="23"/>
      <c r="G80" s="23"/>
      <c r="H80" s="22"/>
      <c r="I80" s="22"/>
      <c r="J80" s="22"/>
      <c r="K80" s="22"/>
      <c r="L80" s="22"/>
      <c r="M80" s="22"/>
      <c r="N80" s="22"/>
      <c r="O80" s="22"/>
      <c r="P80" s="22"/>
      <c r="Q80" s="22"/>
      <c r="R80" s="22"/>
      <c r="S80" s="22"/>
      <c r="BG80" s="22"/>
      <c r="BH80" s="22"/>
      <c r="BI80" s="22"/>
      <c r="BJ80" s="22"/>
      <c r="BK80" s="22"/>
      <c r="BL80" s="22"/>
      <c r="BM80" s="22"/>
      <c r="BN80" s="22"/>
    </row>
    <row r="81" spans="1:66" ht="20.100000000000001" customHeight="1" x14ac:dyDescent="0.25">
      <c r="A81" s="22"/>
      <c r="B81" s="22"/>
      <c r="C81" s="22"/>
      <c r="D81" s="22"/>
      <c r="E81" s="26"/>
      <c r="F81" s="26"/>
      <c r="G81" s="22"/>
      <c r="H81" s="22"/>
      <c r="I81" s="22"/>
      <c r="J81" s="22"/>
      <c r="K81" s="22"/>
      <c r="L81" s="22"/>
      <c r="M81" s="22"/>
      <c r="N81" s="22"/>
      <c r="O81" s="22"/>
      <c r="P81" s="22"/>
      <c r="Q81" s="22"/>
      <c r="R81" s="22"/>
      <c r="S81" s="22"/>
      <c r="BG81" s="22"/>
      <c r="BH81" s="22"/>
      <c r="BI81" s="22"/>
      <c r="BJ81" s="22"/>
      <c r="BK81" s="22"/>
      <c r="BL81" s="22"/>
      <c r="BM81" s="22"/>
      <c r="BN81" s="22"/>
    </row>
    <row r="82" spans="1:66" ht="20.100000000000001" customHeight="1" x14ac:dyDescent="0.25">
      <c r="A82" s="22"/>
      <c r="B82" s="22"/>
      <c r="C82" s="22"/>
      <c r="D82" s="22"/>
      <c r="E82" s="26"/>
      <c r="F82" s="26"/>
      <c r="G82" s="22"/>
      <c r="H82" s="22"/>
      <c r="I82" s="22"/>
      <c r="J82" s="22"/>
      <c r="K82" s="22"/>
      <c r="L82" s="22"/>
      <c r="M82" s="22"/>
      <c r="N82" s="22"/>
      <c r="O82" s="22"/>
      <c r="P82" s="22"/>
      <c r="Q82" s="22"/>
      <c r="R82" s="22"/>
      <c r="S82" s="22"/>
      <c r="BG82" s="22"/>
      <c r="BH82" s="22"/>
      <c r="BI82" s="22"/>
      <c r="BJ82" s="22"/>
      <c r="BK82" s="22"/>
      <c r="BL82" s="22"/>
      <c r="BM82" s="22"/>
      <c r="BN82" s="22"/>
    </row>
    <row r="83" spans="1:66" ht="20.100000000000001" customHeight="1" x14ac:dyDescent="0.25">
      <c r="A83" s="22"/>
      <c r="B83" s="22"/>
      <c r="C83" s="22"/>
      <c r="D83" s="22"/>
      <c r="E83" s="26"/>
      <c r="F83" s="26"/>
      <c r="G83" s="22"/>
      <c r="H83" s="22"/>
      <c r="I83" s="22"/>
      <c r="J83" s="22"/>
      <c r="K83" s="22"/>
      <c r="L83" s="22"/>
      <c r="M83" s="22"/>
      <c r="N83" s="22"/>
      <c r="O83" s="22"/>
      <c r="P83" s="22"/>
      <c r="Q83" s="22"/>
      <c r="R83" s="22"/>
      <c r="S83" s="22"/>
      <c r="BG83" s="22"/>
      <c r="BH83" s="22"/>
      <c r="BI83" s="22"/>
      <c r="BJ83" s="22"/>
      <c r="BK83" s="22"/>
      <c r="BL83" s="22"/>
      <c r="BM83" s="22"/>
      <c r="BN83" s="22"/>
    </row>
    <row r="84" spans="1:66" ht="20.100000000000001" customHeight="1" x14ac:dyDescent="0.25">
      <c r="A84" s="22"/>
      <c r="B84" s="22"/>
      <c r="C84" s="22"/>
      <c r="D84" s="22"/>
      <c r="E84" s="26"/>
      <c r="F84" s="26"/>
      <c r="G84" s="22"/>
      <c r="H84" s="22"/>
      <c r="I84" s="22"/>
      <c r="J84" s="22"/>
      <c r="K84" s="22"/>
      <c r="L84" s="22"/>
      <c r="M84" s="22"/>
      <c r="N84" s="22"/>
      <c r="O84" s="22"/>
      <c r="P84" s="22"/>
      <c r="Q84" s="22"/>
      <c r="R84" s="22"/>
      <c r="S84" s="22"/>
      <c r="BG84" s="22"/>
      <c r="BH84" s="22"/>
      <c r="BI84" s="22"/>
      <c r="BJ84" s="22"/>
      <c r="BK84" s="22"/>
      <c r="BL84" s="22"/>
      <c r="BM84" s="22"/>
      <c r="BN84" s="22"/>
    </row>
    <row r="85" spans="1:66" s="22" customFormat="1" ht="20.100000000000001" customHeight="1" x14ac:dyDescent="0.25">
      <c r="E85" s="26"/>
      <c r="F85" s="26"/>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row>
    <row r="86" spans="1:66" s="22" customFormat="1" ht="20.100000000000001" customHeight="1" x14ac:dyDescent="0.25">
      <c r="E86" s="26"/>
      <c r="F86" s="26"/>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row>
    <row r="87" spans="1:66" s="22" customFormat="1" ht="20.100000000000001" customHeight="1" x14ac:dyDescent="0.25">
      <c r="E87" s="26"/>
      <c r="F87" s="26"/>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row>
    <row r="88" spans="1:66" s="22" customFormat="1" ht="20.100000000000001" customHeight="1" x14ac:dyDescent="0.25">
      <c r="E88" s="26"/>
      <c r="F88" s="26"/>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row>
    <row r="89" spans="1:66" s="22" customFormat="1" ht="20.100000000000001" customHeight="1" x14ac:dyDescent="0.25">
      <c r="E89" s="26"/>
      <c r="F89" s="26"/>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row>
    <row r="90" spans="1:66" s="22" customFormat="1" ht="20.100000000000001" customHeight="1" x14ac:dyDescent="0.25">
      <c r="E90" s="26"/>
      <c r="F90" s="26"/>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row>
    <row r="91" spans="1:66" s="22" customFormat="1" ht="20.100000000000001" customHeight="1" x14ac:dyDescent="0.25">
      <c r="E91" s="26"/>
      <c r="F91" s="26"/>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row>
    <row r="92" spans="1:66" s="22" customFormat="1" ht="20.100000000000001" customHeight="1" x14ac:dyDescent="0.25">
      <c r="E92" s="26"/>
      <c r="F92" s="26"/>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row>
    <row r="93" spans="1:66" s="22" customFormat="1" ht="20.100000000000001" customHeight="1" x14ac:dyDescent="0.25">
      <c r="E93" s="26"/>
      <c r="F93" s="26"/>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row>
    <row r="94" spans="1:66" s="22" customFormat="1" ht="20.100000000000001" customHeight="1" x14ac:dyDescent="0.25">
      <c r="E94" s="26"/>
      <c r="F94" s="26"/>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row>
    <row r="95" spans="1:66" s="22" customFormat="1" ht="20.100000000000001" customHeight="1" x14ac:dyDescent="0.25">
      <c r="E95" s="26"/>
      <c r="F95" s="26"/>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row>
    <row r="96" spans="1:66" s="22" customFormat="1" ht="20.100000000000001" customHeight="1" x14ac:dyDescent="0.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row>
    <row r="97" spans="20:58" s="22" customFormat="1" ht="20.100000000000001" customHeight="1" x14ac:dyDescent="0.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row>
    <row r="98" spans="20:58" s="22" customFormat="1" ht="20.100000000000001" customHeight="1" x14ac:dyDescent="0.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row>
    <row r="99" spans="20:58" s="22" customFormat="1" ht="20.100000000000001" customHeight="1" x14ac:dyDescent="0.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row>
    <row r="100" spans="20:58" s="22" customFormat="1" ht="20.100000000000001" customHeight="1" x14ac:dyDescent="0.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row>
    <row r="101" spans="20:58" s="22" customFormat="1" ht="20.100000000000001" customHeight="1" x14ac:dyDescent="0.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row>
    <row r="102" spans="20:58" s="22" customFormat="1" ht="20.100000000000001" customHeight="1" x14ac:dyDescent="0.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row>
    <row r="103" spans="20:58" s="22" customFormat="1" ht="20.100000000000001" customHeight="1" x14ac:dyDescent="0.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row>
    <row r="104" spans="20:58" s="22" customFormat="1" ht="20.100000000000001" customHeight="1" x14ac:dyDescent="0.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row>
    <row r="105" spans="20:58" s="22" customFormat="1" ht="20.100000000000001" customHeight="1" x14ac:dyDescent="0.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20:58" s="22" customFormat="1" ht="20.100000000000001" customHeight="1" x14ac:dyDescent="0.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20:58" s="22" customFormat="1" ht="20.100000000000001" customHeight="1" x14ac:dyDescent="0.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20:58" s="22" customFormat="1" ht="20.100000000000001" customHeight="1" x14ac:dyDescent="0.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20:58" s="22" customFormat="1" ht="20.100000000000001" customHeight="1" x14ac:dyDescent="0.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20:58" s="22" customFormat="1" ht="20.100000000000001" customHeight="1" x14ac:dyDescent="0.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20:58" s="22" customFormat="1" ht="20.100000000000001" customHeight="1" x14ac:dyDescent="0.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20:58" s="22" customFormat="1" ht="20.100000000000001" customHeight="1" x14ac:dyDescent="0.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20:58" s="22" customFormat="1" ht="20.100000000000001" customHeight="1" x14ac:dyDescent="0.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20:58" s="22" customFormat="1" ht="20.100000000000001" customHeight="1" x14ac:dyDescent="0.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20:58" s="22" customFormat="1" ht="20.100000000000001" customHeight="1" x14ac:dyDescent="0.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20:58" s="22" customFormat="1" ht="20.100000000000001" customHeight="1" x14ac:dyDescent="0.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20:58" s="22" customFormat="1" ht="20.100000000000001" customHeight="1" x14ac:dyDescent="0.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20:58" s="22" customFormat="1" ht="20.100000000000001" customHeight="1" x14ac:dyDescent="0.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20:58" s="22" customFormat="1" ht="20.100000000000001" customHeight="1" x14ac:dyDescent="0.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20:58" s="22" customFormat="1" ht="20.100000000000001" customHeight="1" x14ac:dyDescent="0.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20:58" s="22" customFormat="1" ht="20.100000000000001" customHeight="1" x14ac:dyDescent="0.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20:58" s="22" customFormat="1" ht="20.100000000000001" customHeight="1" x14ac:dyDescent="0.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20:58" s="22" customFormat="1" ht="20.100000000000001" customHeight="1" x14ac:dyDescent="0.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20:58" s="22" customFormat="1" ht="20.100000000000001" customHeight="1" x14ac:dyDescent="0.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20:58" s="22" customFormat="1" ht="20.100000000000001" customHeight="1" x14ac:dyDescent="0.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20:58" s="22" customFormat="1" ht="20.100000000000001" customHeight="1" x14ac:dyDescent="0.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20:58" s="22" customFormat="1" ht="20.100000000000001" customHeight="1" x14ac:dyDescent="0.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20:58" s="22" customFormat="1" ht="20.100000000000001" customHeight="1" x14ac:dyDescent="0.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20:58" s="22" customFormat="1" ht="20.100000000000001" customHeight="1" x14ac:dyDescent="0.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20:58" s="22" customFormat="1" ht="20.100000000000001" customHeight="1" x14ac:dyDescent="0.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20:58" s="22" customFormat="1" ht="20.100000000000001" customHeight="1" x14ac:dyDescent="0.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20:58" s="22" customFormat="1" ht="20.100000000000001" customHeight="1" x14ac:dyDescent="0.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20:58" s="22" customFormat="1" ht="20.100000000000001" customHeight="1" x14ac:dyDescent="0.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20:58" s="22" customFormat="1" ht="20.100000000000001" customHeight="1" x14ac:dyDescent="0.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20:58" s="22" customFormat="1" ht="20.100000000000001" customHeight="1" x14ac:dyDescent="0.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20:58" s="22" customFormat="1" ht="20.100000000000001" customHeight="1" x14ac:dyDescent="0.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20:58" s="22" customFormat="1" ht="20.100000000000001" customHeight="1" x14ac:dyDescent="0.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20:58" s="22" customFormat="1" ht="20.100000000000001" customHeight="1" x14ac:dyDescent="0.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20:58" s="22" customFormat="1" ht="20.100000000000001" customHeight="1" x14ac:dyDescent="0.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20:58" s="22" customFormat="1" ht="20.100000000000001" customHeight="1" x14ac:dyDescent="0.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20:58" s="22" customFormat="1" ht="20.100000000000001" customHeight="1" x14ac:dyDescent="0.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20:58" s="22" customFormat="1" ht="20.100000000000001" customHeight="1" x14ac:dyDescent="0.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20:58" s="22" customFormat="1" ht="20.100000000000001" customHeight="1" x14ac:dyDescent="0.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20:58" s="22" customFormat="1" ht="20.100000000000001" customHeight="1" x14ac:dyDescent="0.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20:58" s="22" customFormat="1" ht="20.100000000000001" customHeight="1" x14ac:dyDescent="0.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20:58" s="22" customFormat="1" ht="20.100000000000001" customHeight="1" x14ac:dyDescent="0.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20:58" s="22" customFormat="1" ht="20.100000000000001" customHeight="1" x14ac:dyDescent="0.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20:58" s="22" customFormat="1" ht="20.100000000000001" customHeight="1" x14ac:dyDescent="0.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20:58" s="22" customFormat="1" ht="20.100000000000001" customHeight="1" x14ac:dyDescent="0.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20:58" s="22" customFormat="1" ht="20.100000000000001" customHeight="1" x14ac:dyDescent="0.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20:58" s="22" customFormat="1" ht="20.100000000000001" customHeight="1" x14ac:dyDescent="0.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20:58" s="22" customFormat="1" ht="20.100000000000001" customHeight="1" x14ac:dyDescent="0.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row r="153" spans="20:58" s="22" customFormat="1" ht="20.100000000000001" customHeight="1" x14ac:dyDescent="0.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row>
    <row r="154" spans="20:58" s="22" customFormat="1" ht="20.100000000000001" customHeight="1" x14ac:dyDescent="0.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row>
    <row r="155" spans="20:58" s="22" customFormat="1" ht="20.100000000000001" customHeight="1" x14ac:dyDescent="0.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row>
    <row r="156" spans="20:58" s="22" customFormat="1" ht="20.100000000000001" customHeight="1" x14ac:dyDescent="0.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row>
    <row r="157" spans="20:58" s="22" customFormat="1" ht="20.100000000000001" customHeight="1" x14ac:dyDescent="0.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row>
    <row r="158" spans="20:58" s="22" customFormat="1" ht="20.100000000000001" customHeight="1" x14ac:dyDescent="0.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row>
    <row r="159" spans="20:58" s="22" customFormat="1" ht="20.100000000000001" customHeight="1" x14ac:dyDescent="0.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row>
    <row r="160" spans="20:58" s="22" customFormat="1" ht="20.100000000000001" customHeight="1" x14ac:dyDescent="0.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row>
    <row r="161" spans="5:58" s="22" customFormat="1" ht="20.100000000000001" customHeight="1" x14ac:dyDescent="0.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row>
    <row r="162" spans="5:58" s="22" customFormat="1" ht="20.100000000000001" customHeight="1" x14ac:dyDescent="0.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row>
    <row r="163" spans="5:58" s="22" customFormat="1" ht="20.100000000000001" customHeight="1" x14ac:dyDescent="0.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row>
    <row r="164" spans="5:58" s="22" customFormat="1" ht="20.100000000000001" customHeight="1" x14ac:dyDescent="0.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row>
    <row r="165" spans="5:58" s="22" customFormat="1" ht="20.100000000000001" customHeight="1" x14ac:dyDescent="0.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row>
    <row r="166" spans="5:58" s="22" customFormat="1" ht="20.100000000000001" customHeight="1" x14ac:dyDescent="0.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row>
    <row r="167" spans="5:58" s="22" customFormat="1" ht="20.100000000000001" customHeight="1" x14ac:dyDescent="0.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row>
    <row r="168" spans="5:58" s="22" customFormat="1" ht="20.100000000000001" customHeight="1" x14ac:dyDescent="0.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row>
    <row r="169" spans="5:58" s="22" customFormat="1" ht="20.100000000000001" customHeight="1" x14ac:dyDescent="0.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row>
    <row r="170" spans="5:58" s="22" customFormat="1" ht="20.100000000000001" customHeight="1" x14ac:dyDescent="0.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row>
    <row r="171" spans="5:58" s="22" customFormat="1" ht="20.100000000000001" customHeight="1" x14ac:dyDescent="0.25">
      <c r="E171" s="26"/>
      <c r="F171" s="26"/>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row>
    <row r="172" spans="5:58" s="22" customFormat="1" ht="20.100000000000001" customHeight="1" x14ac:dyDescent="0.25">
      <c r="E172" s="26"/>
      <c r="F172" s="26"/>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row>
    <row r="173" spans="5:58" s="22" customFormat="1" ht="20.100000000000001" customHeight="1" x14ac:dyDescent="0.25">
      <c r="E173" s="26"/>
      <c r="F173" s="26"/>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row>
    <row r="174" spans="5:58" s="22" customFormat="1" ht="20.100000000000001" customHeight="1" x14ac:dyDescent="0.25">
      <c r="E174" s="26"/>
      <c r="F174" s="26"/>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row>
    <row r="175" spans="5:58" s="22" customFormat="1" ht="20.100000000000001" customHeight="1" x14ac:dyDescent="0.25">
      <c r="E175" s="26"/>
      <c r="F175" s="26"/>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row>
    <row r="176" spans="5:58" s="22" customFormat="1" ht="20.100000000000001" customHeight="1" x14ac:dyDescent="0.25">
      <c r="E176" s="26"/>
      <c r="F176" s="26"/>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row>
    <row r="177" spans="5:58" s="22" customFormat="1" ht="20.100000000000001" customHeight="1" x14ac:dyDescent="0.25">
      <c r="E177" s="26"/>
      <c r="F177" s="26"/>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row>
    <row r="178" spans="5:58" s="22" customFormat="1" ht="20.100000000000001" customHeight="1" x14ac:dyDescent="0.25">
      <c r="E178" s="26"/>
      <c r="F178" s="26"/>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row>
    <row r="179" spans="5:58" s="22" customFormat="1" ht="20.100000000000001" customHeight="1" x14ac:dyDescent="0.25">
      <c r="E179" s="26"/>
      <c r="F179" s="26"/>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row>
    <row r="180" spans="5:58" s="22" customFormat="1" ht="20.100000000000001" customHeight="1" x14ac:dyDescent="0.25">
      <c r="E180" s="26"/>
      <c r="F180" s="26"/>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row>
    <row r="181" spans="5:58" s="22" customFormat="1" ht="20.100000000000001" customHeight="1" x14ac:dyDescent="0.25">
      <c r="E181" s="26"/>
      <c r="F181" s="26"/>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row>
    <row r="182" spans="5:58" s="22" customFormat="1" ht="20.100000000000001" customHeight="1" x14ac:dyDescent="0.25">
      <c r="E182" s="26"/>
      <c r="F182" s="26"/>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row>
    <row r="183" spans="5:58" s="22" customFormat="1" ht="20.100000000000001" customHeight="1" x14ac:dyDescent="0.25">
      <c r="E183" s="26"/>
      <c r="F183" s="26"/>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row>
    <row r="184" spans="5:58" s="22" customFormat="1" ht="20.100000000000001" customHeight="1" x14ac:dyDescent="0.25">
      <c r="E184" s="26"/>
      <c r="F184" s="26"/>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row>
    <row r="185" spans="5:58" s="22" customFormat="1" ht="20.100000000000001" customHeight="1" x14ac:dyDescent="0.25">
      <c r="E185" s="26"/>
      <c r="F185" s="26"/>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row>
    <row r="186" spans="5:58" s="22" customFormat="1" ht="20.100000000000001" customHeight="1" x14ac:dyDescent="0.25">
      <c r="E186" s="26"/>
      <c r="F186" s="26"/>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row>
    <row r="187" spans="5:58" s="22" customFormat="1" ht="20.100000000000001" customHeight="1" x14ac:dyDescent="0.25">
      <c r="E187" s="26"/>
      <c r="F187" s="26"/>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row>
    <row r="188" spans="5:58" s="22" customFormat="1" ht="20.100000000000001" customHeight="1" x14ac:dyDescent="0.25">
      <c r="E188" s="26"/>
      <c r="F188" s="26"/>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row>
    <row r="189" spans="5:58" s="22" customFormat="1" ht="20.100000000000001" customHeight="1" x14ac:dyDescent="0.25">
      <c r="E189" s="26"/>
      <c r="F189" s="26"/>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row>
    <row r="190" spans="5:58" s="22" customFormat="1" ht="20.100000000000001" customHeight="1" x14ac:dyDescent="0.25">
      <c r="E190" s="26"/>
      <c r="F190" s="26"/>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row>
    <row r="191" spans="5:58" s="22" customFormat="1" ht="20.100000000000001" customHeight="1" x14ac:dyDescent="0.25">
      <c r="E191" s="26"/>
      <c r="F191" s="26"/>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row>
    <row r="192" spans="5:58" s="22" customFormat="1" ht="20.100000000000001" customHeight="1" x14ac:dyDescent="0.25">
      <c r="E192" s="26"/>
      <c r="F192" s="26"/>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row>
    <row r="193" spans="5:58" s="22" customFormat="1" ht="20.100000000000001" customHeight="1" x14ac:dyDescent="0.25">
      <c r="E193" s="26"/>
      <c r="F193" s="26"/>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row>
    <row r="194" spans="5:58" s="22" customFormat="1" ht="20.100000000000001" customHeight="1" x14ac:dyDescent="0.25">
      <c r="E194" s="26"/>
      <c r="F194" s="26"/>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row>
    <row r="195" spans="5:58" s="22" customFormat="1" ht="20.100000000000001" customHeight="1" x14ac:dyDescent="0.25">
      <c r="E195" s="26"/>
      <c r="F195" s="26"/>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row>
    <row r="196" spans="5:58" s="22" customFormat="1" ht="20.100000000000001" customHeight="1" x14ac:dyDescent="0.25">
      <c r="E196" s="26"/>
      <c r="F196" s="26"/>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row>
    <row r="197" spans="5:58" s="22" customFormat="1" ht="20.100000000000001" customHeight="1" x14ac:dyDescent="0.25">
      <c r="E197" s="26"/>
      <c r="F197" s="26"/>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row>
    <row r="198" spans="5:58" s="22" customFormat="1" ht="20.100000000000001" customHeight="1" x14ac:dyDescent="0.25">
      <c r="E198" s="26"/>
      <c r="F198" s="26"/>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row>
    <row r="199" spans="5:58" s="22" customFormat="1" ht="20.100000000000001" customHeight="1" x14ac:dyDescent="0.25">
      <c r="E199" s="26"/>
      <c r="F199" s="26"/>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row>
    <row r="200" spans="5:58" s="22" customFormat="1" ht="20.100000000000001" customHeight="1" x14ac:dyDescent="0.25">
      <c r="E200" s="26"/>
      <c r="F200" s="26"/>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row>
    <row r="201" spans="5:58" s="22" customFormat="1" ht="20.100000000000001" customHeight="1" x14ac:dyDescent="0.25">
      <c r="E201" s="26"/>
      <c r="F201" s="26"/>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row>
    <row r="202" spans="5:58" s="22" customFormat="1" ht="20.100000000000001" customHeight="1" x14ac:dyDescent="0.25">
      <c r="E202" s="26"/>
      <c r="F202" s="26"/>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row>
    <row r="203" spans="5:58" s="22" customFormat="1" ht="20.100000000000001" customHeight="1" x14ac:dyDescent="0.25">
      <c r="E203" s="26"/>
      <c r="F203" s="26"/>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row>
    <row r="204" spans="5:58" s="22" customFormat="1" ht="20.100000000000001" customHeight="1" x14ac:dyDescent="0.25">
      <c r="E204" s="26"/>
      <c r="F204" s="26"/>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row>
    <row r="205" spans="5:58" s="22" customFormat="1" ht="20.100000000000001" customHeight="1" x14ac:dyDescent="0.25">
      <c r="E205" s="26"/>
      <c r="F205" s="26"/>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row>
    <row r="206" spans="5:58" s="22" customFormat="1" ht="20.100000000000001" customHeight="1" x14ac:dyDescent="0.25">
      <c r="E206" s="26"/>
      <c r="F206" s="26"/>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row>
    <row r="207" spans="5:58" s="22" customFormat="1" ht="20.100000000000001" customHeight="1" x14ac:dyDescent="0.25">
      <c r="E207" s="26"/>
      <c r="F207" s="26"/>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row>
    <row r="208" spans="5:58" s="22" customFormat="1" ht="20.100000000000001" customHeight="1" x14ac:dyDescent="0.25">
      <c r="E208" s="26"/>
      <c r="F208" s="26"/>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row>
    <row r="209" spans="5:58" s="22" customFormat="1" ht="20.100000000000001" customHeight="1" x14ac:dyDescent="0.25">
      <c r="E209" s="26"/>
      <c r="F209" s="26"/>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row>
    <row r="210" spans="5:58" s="22" customFormat="1" ht="20.100000000000001" customHeight="1" x14ac:dyDescent="0.25">
      <c r="E210" s="26"/>
      <c r="F210" s="26"/>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row>
    <row r="211" spans="5:58" s="22" customFormat="1" ht="20.100000000000001" customHeight="1" x14ac:dyDescent="0.25">
      <c r="E211" s="26"/>
      <c r="F211" s="26"/>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row>
    <row r="212" spans="5:58" s="22" customFormat="1" ht="20.100000000000001" customHeight="1" x14ac:dyDescent="0.25">
      <c r="E212" s="26"/>
      <c r="F212" s="26"/>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row>
    <row r="213" spans="5:58" s="22" customFormat="1" ht="20.100000000000001" customHeight="1" x14ac:dyDescent="0.25">
      <c r="E213" s="26"/>
      <c r="F213" s="26"/>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row>
    <row r="214" spans="5:58" s="22" customFormat="1" ht="20.100000000000001" customHeight="1" x14ac:dyDescent="0.25">
      <c r="E214" s="26"/>
      <c r="F214" s="26"/>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row>
    <row r="215" spans="5:58" s="22" customFormat="1" ht="20.100000000000001" customHeight="1" x14ac:dyDescent="0.25">
      <c r="E215" s="26"/>
      <c r="F215" s="26"/>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row>
    <row r="216" spans="5:58" s="22" customFormat="1" ht="20.100000000000001" customHeight="1" x14ac:dyDescent="0.25">
      <c r="E216" s="26"/>
      <c r="F216" s="26"/>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row>
    <row r="217" spans="5:58" s="22" customFormat="1" ht="20.100000000000001" customHeight="1" x14ac:dyDescent="0.25">
      <c r="E217" s="26"/>
      <c r="F217" s="26"/>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row>
    <row r="218" spans="5:58" s="22" customFormat="1" ht="20.100000000000001" customHeight="1" x14ac:dyDescent="0.25">
      <c r="E218" s="26"/>
      <c r="F218" s="26"/>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row>
    <row r="219" spans="5:58" s="22" customFormat="1" ht="20.100000000000001" customHeight="1" x14ac:dyDescent="0.25">
      <c r="E219" s="26"/>
      <c r="F219" s="26"/>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row>
    <row r="220" spans="5:58" s="22" customFormat="1" ht="20.100000000000001" customHeight="1" x14ac:dyDescent="0.25">
      <c r="E220" s="26"/>
      <c r="F220" s="26"/>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row>
    <row r="221" spans="5:58" s="22" customFormat="1" ht="20.100000000000001" customHeight="1" x14ac:dyDescent="0.25">
      <c r="E221" s="26"/>
      <c r="F221" s="26"/>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row>
    <row r="222" spans="5:58" s="22" customFormat="1" ht="20.100000000000001" customHeight="1" x14ac:dyDescent="0.25">
      <c r="E222" s="26"/>
      <c r="F222" s="26"/>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row>
    <row r="223" spans="5:58" s="22" customFormat="1" ht="20.100000000000001" customHeight="1" x14ac:dyDescent="0.25">
      <c r="E223" s="26"/>
      <c r="F223" s="26"/>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row>
    <row r="224" spans="5:58" s="22" customFormat="1" ht="20.100000000000001" customHeight="1" x14ac:dyDescent="0.25">
      <c r="E224" s="26"/>
      <c r="F224" s="26"/>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row>
    <row r="225" spans="5:58" s="22" customFormat="1" ht="20.100000000000001" customHeight="1" x14ac:dyDescent="0.25">
      <c r="E225" s="26"/>
      <c r="F225" s="26"/>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row>
    <row r="226" spans="5:58" s="22" customFormat="1" ht="20.100000000000001" customHeight="1" x14ac:dyDescent="0.25">
      <c r="E226" s="26"/>
      <c r="F226" s="26"/>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row>
    <row r="227" spans="5:58" s="22" customFormat="1" ht="20.100000000000001" customHeight="1" x14ac:dyDescent="0.25">
      <c r="E227" s="26"/>
      <c r="F227" s="26"/>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row>
    <row r="228" spans="5:58" s="22" customFormat="1" ht="20.100000000000001" customHeight="1" x14ac:dyDescent="0.25">
      <c r="E228" s="26"/>
      <c r="F228" s="26"/>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row>
    <row r="229" spans="5:58" s="22" customFormat="1" ht="20.100000000000001" customHeight="1" x14ac:dyDescent="0.25">
      <c r="E229" s="26"/>
      <c r="F229" s="26"/>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row>
    <row r="230" spans="5:58" s="22" customFormat="1" ht="20.100000000000001" customHeight="1" x14ac:dyDescent="0.25">
      <c r="E230" s="26"/>
      <c r="F230" s="26"/>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row>
    <row r="231" spans="5:58" s="22" customFormat="1" ht="20.100000000000001" customHeight="1" x14ac:dyDescent="0.25">
      <c r="E231" s="26"/>
      <c r="F231" s="26"/>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row>
    <row r="232" spans="5:58" s="22" customFormat="1" ht="20.100000000000001" customHeight="1" x14ac:dyDescent="0.25">
      <c r="E232" s="26"/>
      <c r="F232" s="26"/>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row>
    <row r="233" spans="5:58" s="22" customFormat="1" ht="20.100000000000001" customHeight="1" x14ac:dyDescent="0.25">
      <c r="E233" s="26"/>
      <c r="F233" s="26"/>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row>
    <row r="234" spans="5:58" s="22" customFormat="1" ht="20.100000000000001" customHeight="1" x14ac:dyDescent="0.25">
      <c r="E234" s="26"/>
      <c r="F234" s="26"/>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row>
    <row r="235" spans="5:58" s="22" customFormat="1" ht="20.100000000000001" customHeight="1" x14ac:dyDescent="0.25">
      <c r="E235" s="26"/>
      <c r="F235" s="26"/>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row>
    <row r="236" spans="5:58" s="22" customFormat="1" ht="20.100000000000001" customHeight="1" x14ac:dyDescent="0.25">
      <c r="E236" s="26"/>
      <c r="F236" s="26"/>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row>
    <row r="237" spans="5:58" s="22" customFormat="1" ht="20.100000000000001" customHeight="1" x14ac:dyDescent="0.25">
      <c r="E237" s="26"/>
      <c r="F237" s="26"/>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row>
    <row r="238" spans="5:58" s="22" customFormat="1" ht="20.100000000000001" customHeight="1" x14ac:dyDescent="0.25">
      <c r="E238" s="26"/>
      <c r="F238" s="26"/>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row>
    <row r="239" spans="5:58" s="22" customFormat="1" ht="20.100000000000001" customHeight="1" x14ac:dyDescent="0.25">
      <c r="E239" s="26"/>
      <c r="F239" s="26"/>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row>
    <row r="240" spans="5:58" s="22" customFormat="1" ht="20.100000000000001" customHeight="1" x14ac:dyDescent="0.25">
      <c r="E240" s="26"/>
      <c r="F240" s="26"/>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row>
    <row r="241" spans="5:58" s="22" customFormat="1" ht="20.100000000000001" customHeight="1" x14ac:dyDescent="0.25">
      <c r="E241" s="26"/>
      <c r="F241" s="26"/>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row>
    <row r="242" spans="5:58" s="22" customFormat="1" ht="20.100000000000001" customHeight="1" x14ac:dyDescent="0.25">
      <c r="E242" s="26"/>
      <c r="F242" s="26"/>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row>
    <row r="243" spans="5:58" s="22" customFormat="1" ht="20.100000000000001" customHeight="1" x14ac:dyDescent="0.25">
      <c r="E243" s="26"/>
      <c r="F243" s="26"/>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row>
    <row r="244" spans="5:58" s="22" customFormat="1" ht="20.100000000000001" customHeight="1" x14ac:dyDescent="0.25">
      <c r="E244" s="26"/>
      <c r="F244" s="26"/>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row>
    <row r="245" spans="5:58" s="22" customFormat="1" ht="20.100000000000001" customHeight="1" x14ac:dyDescent="0.25">
      <c r="E245" s="26"/>
      <c r="F245" s="26"/>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row>
    <row r="246" spans="5:58" s="22" customFormat="1" ht="20.100000000000001" customHeight="1" x14ac:dyDescent="0.25">
      <c r="E246" s="26"/>
      <c r="F246" s="26"/>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row>
    <row r="247" spans="5:58" s="22" customFormat="1" ht="20.100000000000001" customHeight="1" x14ac:dyDescent="0.25">
      <c r="E247" s="26"/>
      <c r="F247" s="26"/>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row>
    <row r="248" spans="5:58" s="22" customFormat="1" ht="20.100000000000001" customHeight="1" x14ac:dyDescent="0.25">
      <c r="E248" s="26"/>
      <c r="F248" s="26"/>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row>
    <row r="249" spans="5:58" s="22" customFormat="1" ht="20.100000000000001" customHeight="1" x14ac:dyDescent="0.25">
      <c r="E249" s="26"/>
      <c r="F249" s="26"/>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row>
    <row r="250" spans="5:58" s="22" customFormat="1" ht="20.100000000000001" customHeight="1" x14ac:dyDescent="0.25">
      <c r="E250" s="26"/>
      <c r="F250" s="26"/>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row>
    <row r="251" spans="5:58" s="22" customFormat="1" ht="20.100000000000001" customHeight="1" x14ac:dyDescent="0.25">
      <c r="E251" s="26"/>
      <c r="F251" s="26"/>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row>
    <row r="252" spans="5:58" s="22" customFormat="1" ht="20.100000000000001" customHeight="1" x14ac:dyDescent="0.25">
      <c r="E252" s="26"/>
      <c r="F252" s="26"/>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row>
    <row r="253" spans="5:58" s="22" customFormat="1" ht="20.100000000000001" customHeight="1" x14ac:dyDescent="0.25">
      <c r="E253" s="26"/>
      <c r="F253" s="26"/>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row>
    <row r="254" spans="5:58" s="22" customFormat="1" ht="20.100000000000001" customHeight="1" x14ac:dyDescent="0.25">
      <c r="E254" s="26"/>
      <c r="F254" s="26"/>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row>
    <row r="255" spans="5:58" s="22" customFormat="1" ht="20.100000000000001" customHeight="1" x14ac:dyDescent="0.25">
      <c r="E255" s="26"/>
      <c r="F255" s="26"/>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row>
    <row r="256" spans="5:58" s="22" customFormat="1" ht="20.100000000000001" customHeight="1" x14ac:dyDescent="0.25">
      <c r="E256" s="26"/>
      <c r="F256" s="26"/>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row>
    <row r="257" spans="5:58" s="22" customFormat="1" ht="20.100000000000001" customHeight="1" x14ac:dyDescent="0.25">
      <c r="E257" s="26"/>
      <c r="F257" s="26"/>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row>
    <row r="258" spans="5:58" s="22" customFormat="1" ht="20.100000000000001" customHeight="1" x14ac:dyDescent="0.25">
      <c r="E258" s="26"/>
      <c r="F258" s="26"/>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row>
    <row r="259" spans="5:58" s="22" customFormat="1" ht="20.100000000000001" customHeight="1" x14ac:dyDescent="0.25">
      <c r="E259" s="26"/>
      <c r="F259" s="26"/>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row>
    <row r="260" spans="5:58" s="22" customFormat="1" ht="20.100000000000001" customHeight="1" x14ac:dyDescent="0.25">
      <c r="E260" s="26"/>
      <c r="F260" s="26"/>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row>
    <row r="261" spans="5:58" s="22" customFormat="1" ht="20.100000000000001" customHeight="1" x14ac:dyDescent="0.25">
      <c r="E261" s="26"/>
      <c r="F261" s="26"/>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row>
    <row r="262" spans="5:58" s="22" customFormat="1" ht="20.100000000000001" customHeight="1" x14ac:dyDescent="0.25">
      <c r="E262" s="26"/>
      <c r="F262" s="26"/>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row>
    <row r="263" spans="5:58" s="22" customFormat="1" ht="20.100000000000001" customHeight="1" x14ac:dyDescent="0.25">
      <c r="E263" s="26"/>
      <c r="F263" s="26"/>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row>
    <row r="264" spans="5:58" s="22" customFormat="1" ht="20.100000000000001" customHeight="1" x14ac:dyDescent="0.25">
      <c r="E264" s="26"/>
      <c r="F264" s="26"/>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row>
    <row r="265" spans="5:58" s="22" customFormat="1" ht="20.100000000000001" customHeight="1" x14ac:dyDescent="0.25">
      <c r="E265" s="26"/>
      <c r="F265" s="26"/>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row>
    <row r="266" spans="5:58" s="22" customFormat="1" ht="20.100000000000001" customHeight="1" x14ac:dyDescent="0.25">
      <c r="E266" s="26"/>
      <c r="F266" s="26"/>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row>
    <row r="267" spans="5:58" s="22" customFormat="1" ht="20.100000000000001" customHeight="1" x14ac:dyDescent="0.25">
      <c r="E267" s="26"/>
      <c r="F267" s="26"/>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row>
    <row r="268" spans="5:58" s="22" customFormat="1" ht="20.100000000000001" customHeight="1" x14ac:dyDescent="0.25">
      <c r="E268" s="26"/>
      <c r="F268" s="26"/>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row>
    <row r="269" spans="5:58" s="22" customFormat="1" ht="20.100000000000001" customHeight="1" x14ac:dyDescent="0.25">
      <c r="E269" s="26"/>
      <c r="F269" s="26"/>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row>
    <row r="270" spans="5:58" s="22" customFormat="1" ht="20.100000000000001" customHeight="1" x14ac:dyDescent="0.25">
      <c r="E270" s="26"/>
      <c r="F270" s="26"/>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row>
    <row r="271" spans="5:58" s="22" customFormat="1" ht="20.100000000000001" customHeight="1" x14ac:dyDescent="0.25">
      <c r="E271" s="26"/>
      <c r="F271" s="26"/>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row>
    <row r="272" spans="5:58" s="22" customFormat="1" ht="20.100000000000001" customHeight="1" x14ac:dyDescent="0.25">
      <c r="E272" s="26"/>
      <c r="F272" s="26"/>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row>
    <row r="273" spans="5:58" s="22" customFormat="1" ht="20.100000000000001" customHeight="1" x14ac:dyDescent="0.25">
      <c r="E273" s="26"/>
      <c r="F273" s="26"/>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row>
    <row r="274" spans="5:58" s="22" customFormat="1" ht="20.100000000000001" customHeight="1" x14ac:dyDescent="0.25">
      <c r="E274" s="26"/>
      <c r="F274" s="26"/>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row>
    <row r="275" spans="5:58" s="22" customFormat="1" ht="20.100000000000001" customHeight="1" x14ac:dyDescent="0.25">
      <c r="E275" s="26"/>
      <c r="F275" s="26"/>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row>
    <row r="276" spans="5:58" s="22" customFormat="1" ht="20.100000000000001" customHeight="1" x14ac:dyDescent="0.25">
      <c r="E276" s="26"/>
      <c r="F276" s="26"/>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row>
    <row r="277" spans="5:58" s="22" customFormat="1" ht="20.100000000000001" customHeight="1" x14ac:dyDescent="0.25">
      <c r="E277" s="26"/>
      <c r="F277" s="26"/>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row>
    <row r="278" spans="5:58" s="22" customFormat="1" ht="20.100000000000001" customHeight="1" x14ac:dyDescent="0.25">
      <c r="E278" s="26"/>
      <c r="F278" s="26"/>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row>
    <row r="279" spans="5:58" s="22" customFormat="1" ht="20.100000000000001" customHeight="1" x14ac:dyDescent="0.25">
      <c r="E279" s="26"/>
      <c r="F279" s="26"/>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row>
    <row r="280" spans="5:58" s="22" customFormat="1" ht="20.100000000000001" customHeight="1" x14ac:dyDescent="0.25">
      <c r="E280" s="26"/>
      <c r="F280" s="26"/>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row>
    <row r="281" spans="5:58" s="22" customFormat="1" ht="20.100000000000001" customHeight="1" x14ac:dyDescent="0.25">
      <c r="E281" s="26"/>
      <c r="F281" s="26"/>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row>
    <row r="282" spans="5:58" s="22" customFormat="1" ht="20.100000000000001" customHeight="1" x14ac:dyDescent="0.25">
      <c r="E282" s="26"/>
      <c r="F282" s="26"/>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row>
    <row r="283" spans="5:58" s="22" customFormat="1" ht="20.100000000000001" customHeight="1" x14ac:dyDescent="0.25">
      <c r="E283" s="26"/>
      <c r="F283" s="26"/>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row>
    <row r="284" spans="5:58" s="22" customFormat="1" ht="20.100000000000001" customHeight="1" x14ac:dyDescent="0.25">
      <c r="E284" s="26"/>
      <c r="F284" s="26"/>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row>
    <row r="285" spans="5:58" s="22" customFormat="1" ht="20.100000000000001" customHeight="1" x14ac:dyDescent="0.25">
      <c r="E285" s="26"/>
      <c r="F285" s="26"/>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row>
    <row r="286" spans="5:58" s="22" customFormat="1" ht="20.100000000000001" customHeight="1" x14ac:dyDescent="0.25">
      <c r="E286" s="26"/>
      <c r="F286" s="26"/>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row>
    <row r="287" spans="5:58" s="22" customFormat="1" ht="20.100000000000001" customHeight="1" x14ac:dyDescent="0.25">
      <c r="E287" s="26"/>
      <c r="F287" s="26"/>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row>
    <row r="288" spans="5:58" s="22" customFormat="1" ht="20.100000000000001" customHeight="1" x14ac:dyDescent="0.25">
      <c r="E288" s="26"/>
      <c r="F288" s="26"/>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row>
    <row r="289" spans="5:58" s="22" customFormat="1" ht="20.100000000000001" customHeight="1" x14ac:dyDescent="0.25">
      <c r="E289" s="26"/>
      <c r="F289" s="26"/>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row>
    <row r="290" spans="5:58" s="22" customFormat="1" ht="20.100000000000001" customHeight="1" x14ac:dyDescent="0.25">
      <c r="E290" s="26"/>
      <c r="F290" s="26"/>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row>
    <row r="291" spans="5:58" s="22" customFormat="1" ht="20.100000000000001" customHeight="1" x14ac:dyDescent="0.25">
      <c r="E291" s="26"/>
      <c r="F291" s="26"/>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row>
    <row r="292" spans="5:58" s="22" customFormat="1" ht="20.100000000000001" customHeight="1" x14ac:dyDescent="0.25">
      <c r="E292" s="26"/>
      <c r="F292" s="26"/>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row>
    <row r="293" spans="5:58" s="22" customFormat="1" ht="20.100000000000001" customHeight="1" x14ac:dyDescent="0.25">
      <c r="E293" s="26"/>
      <c r="F293" s="26"/>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row>
    <row r="294" spans="5:58" s="22" customFormat="1" ht="20.100000000000001" customHeight="1" x14ac:dyDescent="0.25">
      <c r="E294" s="26"/>
      <c r="F294" s="26"/>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row>
    <row r="295" spans="5:58" s="22" customFormat="1" ht="20.100000000000001" customHeight="1" x14ac:dyDescent="0.25">
      <c r="E295" s="26"/>
      <c r="F295" s="26"/>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row>
    <row r="296" spans="5:58" s="22" customFormat="1" ht="20.100000000000001" customHeight="1" x14ac:dyDescent="0.25">
      <c r="E296" s="26"/>
      <c r="F296" s="26"/>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row>
    <row r="297" spans="5:58" s="22" customFormat="1" ht="20.100000000000001" customHeight="1" x14ac:dyDescent="0.25">
      <c r="E297" s="26"/>
      <c r="F297" s="26"/>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row>
    <row r="298" spans="5:58" s="22" customFormat="1" ht="20.100000000000001" customHeight="1" x14ac:dyDescent="0.25">
      <c r="E298" s="26"/>
      <c r="F298" s="26"/>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row>
    <row r="299" spans="5:58" s="22" customFormat="1" ht="20.100000000000001" customHeight="1" x14ac:dyDescent="0.25">
      <c r="E299" s="26"/>
      <c r="F299" s="26"/>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row>
    <row r="300" spans="5:58" s="22" customFormat="1" ht="20.100000000000001" customHeight="1" x14ac:dyDescent="0.25">
      <c r="E300" s="26"/>
      <c r="F300" s="26"/>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row>
    <row r="301" spans="5:58" s="22" customFormat="1" ht="20.100000000000001" customHeight="1" x14ac:dyDescent="0.25">
      <c r="E301" s="26"/>
      <c r="F301" s="26"/>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row>
    <row r="302" spans="5:58" s="22" customFormat="1" ht="20.100000000000001" customHeight="1" x14ac:dyDescent="0.25">
      <c r="E302" s="26"/>
      <c r="F302" s="26"/>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row>
    <row r="303" spans="5:58" s="22" customFormat="1" ht="20.100000000000001" customHeight="1" x14ac:dyDescent="0.25">
      <c r="E303" s="26"/>
      <c r="F303" s="26"/>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row>
    <row r="304" spans="5:58" s="22" customFormat="1" ht="20.100000000000001" customHeight="1" x14ac:dyDescent="0.25">
      <c r="E304" s="26"/>
      <c r="F304" s="26"/>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row>
    <row r="305" spans="5:58" s="22" customFormat="1" ht="20.100000000000001" customHeight="1" x14ac:dyDescent="0.25">
      <c r="E305" s="26"/>
      <c r="F305" s="26"/>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row>
    <row r="306" spans="5:58" s="22" customFormat="1" ht="20.100000000000001" customHeight="1" x14ac:dyDescent="0.25">
      <c r="E306" s="26"/>
      <c r="F306" s="26"/>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row>
    <row r="307" spans="5:58" s="22" customFormat="1" ht="20.100000000000001" customHeight="1" x14ac:dyDescent="0.25">
      <c r="E307" s="26"/>
      <c r="F307" s="26"/>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row>
    <row r="308" spans="5:58" s="22" customFormat="1" ht="20.100000000000001" customHeight="1" x14ac:dyDescent="0.25">
      <c r="E308" s="26"/>
      <c r="F308" s="26"/>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row>
    <row r="309" spans="5:58" s="22" customFormat="1" ht="20.100000000000001" customHeight="1" x14ac:dyDescent="0.25">
      <c r="E309" s="26"/>
      <c r="F309" s="26"/>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row>
    <row r="310" spans="5:58" s="22" customFormat="1" ht="20.100000000000001" customHeight="1" x14ac:dyDescent="0.25">
      <c r="E310" s="26"/>
      <c r="F310" s="26"/>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row>
    <row r="311" spans="5:58" s="22" customFormat="1" ht="20.100000000000001" customHeight="1" x14ac:dyDescent="0.25">
      <c r="E311" s="26"/>
      <c r="F311" s="26"/>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row>
    <row r="312" spans="5:58" s="22" customFormat="1" ht="20.100000000000001" customHeight="1" x14ac:dyDescent="0.25">
      <c r="E312" s="26"/>
      <c r="F312" s="26"/>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row>
    <row r="313" spans="5:58" s="22" customFormat="1" ht="20.100000000000001" customHeight="1" x14ac:dyDescent="0.25">
      <c r="E313" s="26"/>
      <c r="F313" s="26"/>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row>
    <row r="314" spans="5:58" s="22" customFormat="1" ht="20.100000000000001" customHeight="1" x14ac:dyDescent="0.25">
      <c r="E314" s="26"/>
      <c r="F314" s="26"/>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row>
    <row r="315" spans="5:58" s="22" customFormat="1" ht="20.100000000000001" customHeight="1" x14ac:dyDescent="0.25">
      <c r="E315" s="26"/>
      <c r="F315" s="26"/>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row>
    <row r="316" spans="5:58" s="22" customFormat="1" ht="20.100000000000001" customHeight="1" x14ac:dyDescent="0.25">
      <c r="E316" s="26"/>
      <c r="F316" s="26"/>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row>
    <row r="317" spans="5:58" s="22" customFormat="1" ht="20.100000000000001" customHeight="1" x14ac:dyDescent="0.25">
      <c r="E317" s="26"/>
      <c r="F317" s="26"/>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row>
    <row r="318" spans="5:58" s="22" customFormat="1" ht="20.100000000000001" customHeight="1" x14ac:dyDescent="0.25">
      <c r="E318" s="26"/>
      <c r="F318" s="26"/>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row>
    <row r="319" spans="5:58" s="22" customFormat="1" ht="20.100000000000001" customHeight="1" x14ac:dyDescent="0.25">
      <c r="E319" s="26"/>
      <c r="F319" s="26"/>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row>
    <row r="320" spans="5:58" s="22" customFormat="1" ht="20.100000000000001" customHeight="1" x14ac:dyDescent="0.25">
      <c r="E320" s="26"/>
      <c r="F320" s="26"/>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row>
    <row r="321" spans="5:58" s="22" customFormat="1" ht="20.100000000000001" customHeight="1" x14ac:dyDescent="0.25">
      <c r="E321" s="26"/>
      <c r="F321" s="26"/>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row>
    <row r="322" spans="5:58" s="22" customFormat="1" ht="20.100000000000001" customHeight="1" x14ac:dyDescent="0.25">
      <c r="E322" s="26"/>
      <c r="F322" s="26"/>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row>
    <row r="323" spans="5:58" s="22" customFormat="1" ht="20.100000000000001" customHeight="1" x14ac:dyDescent="0.25">
      <c r="E323" s="26"/>
      <c r="F323" s="26"/>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row>
    <row r="324" spans="5:58" s="22" customFormat="1" ht="20.100000000000001" customHeight="1" x14ac:dyDescent="0.25">
      <c r="E324" s="26"/>
      <c r="F324" s="26"/>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row>
    <row r="325" spans="5:58" s="22" customFormat="1" ht="20.100000000000001" customHeight="1" x14ac:dyDescent="0.25">
      <c r="E325" s="26"/>
      <c r="F325" s="26"/>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row>
    <row r="326" spans="5:58" s="22" customFormat="1" ht="20.100000000000001" customHeight="1" x14ac:dyDescent="0.25">
      <c r="E326" s="26"/>
      <c r="F326" s="26"/>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row>
    <row r="327" spans="5:58" s="22" customFormat="1" ht="20.100000000000001" customHeight="1" x14ac:dyDescent="0.25">
      <c r="E327" s="26"/>
      <c r="F327" s="26"/>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row>
    <row r="328" spans="5:58" s="22" customFormat="1" ht="20.100000000000001" customHeight="1" x14ac:dyDescent="0.25">
      <c r="E328" s="26"/>
      <c r="F328" s="26"/>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row>
    <row r="329" spans="5:58" s="22" customFormat="1" ht="20.100000000000001" customHeight="1" x14ac:dyDescent="0.25">
      <c r="E329" s="26"/>
      <c r="F329" s="26"/>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row>
    <row r="330" spans="5:58" s="22" customFormat="1" ht="20.100000000000001" customHeight="1" x14ac:dyDescent="0.25">
      <c r="E330" s="26"/>
      <c r="F330" s="26"/>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row>
    <row r="331" spans="5:58" s="22" customFormat="1" ht="20.100000000000001" customHeight="1" x14ac:dyDescent="0.25">
      <c r="E331" s="26"/>
      <c r="F331" s="26"/>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row>
    <row r="332" spans="5:58" s="22" customFormat="1" ht="20.100000000000001" customHeight="1" x14ac:dyDescent="0.25">
      <c r="E332" s="26"/>
      <c r="F332" s="26"/>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row>
    <row r="333" spans="5:58" s="22" customFormat="1" ht="20.100000000000001" customHeight="1" x14ac:dyDescent="0.25">
      <c r="E333" s="26"/>
      <c r="F333" s="26"/>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row>
    <row r="334" spans="5:58" s="22" customFormat="1" ht="20.100000000000001" customHeight="1" x14ac:dyDescent="0.25">
      <c r="E334" s="26"/>
      <c r="F334" s="26"/>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row>
    <row r="335" spans="5:58" s="22" customFormat="1" ht="20.100000000000001" customHeight="1" x14ac:dyDescent="0.25">
      <c r="E335" s="26"/>
      <c r="F335" s="26"/>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row>
    <row r="336" spans="5:58" s="22" customFormat="1" ht="20.100000000000001" customHeight="1" x14ac:dyDescent="0.25">
      <c r="E336" s="26"/>
      <c r="F336" s="26"/>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row>
    <row r="337" spans="5:58" s="22" customFormat="1" ht="20.100000000000001" customHeight="1" x14ac:dyDescent="0.25">
      <c r="E337" s="26"/>
      <c r="F337" s="26"/>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row>
    <row r="338" spans="5:58" s="22" customFormat="1" ht="20.100000000000001" customHeight="1" x14ac:dyDescent="0.25">
      <c r="E338" s="26"/>
      <c r="F338" s="26"/>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row>
    <row r="339" spans="5:58" s="22" customFormat="1" ht="20.100000000000001" customHeight="1" x14ac:dyDescent="0.25">
      <c r="E339" s="26"/>
      <c r="F339" s="26"/>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row>
    <row r="340" spans="5:58" s="22" customFormat="1" ht="20.100000000000001" customHeight="1" x14ac:dyDescent="0.25">
      <c r="E340" s="26"/>
      <c r="F340" s="26"/>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row>
    <row r="341" spans="5:58" s="22" customFormat="1" ht="20.100000000000001" customHeight="1" x14ac:dyDescent="0.25">
      <c r="E341" s="26"/>
      <c r="F341" s="26"/>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row>
    <row r="342" spans="5:58" s="22" customFormat="1" ht="20.100000000000001" customHeight="1" x14ac:dyDescent="0.25">
      <c r="E342" s="26"/>
      <c r="F342" s="26"/>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row>
    <row r="343" spans="5:58" s="22" customFormat="1" ht="20.100000000000001" customHeight="1" x14ac:dyDescent="0.25">
      <c r="E343" s="26"/>
      <c r="F343" s="26"/>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row>
    <row r="344" spans="5:58" s="22" customFormat="1" ht="20.100000000000001" customHeight="1" x14ac:dyDescent="0.25">
      <c r="E344" s="26"/>
      <c r="F344" s="26"/>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row>
    <row r="345" spans="5:58" s="22" customFormat="1" ht="20.100000000000001" customHeight="1" x14ac:dyDescent="0.25">
      <c r="E345" s="26"/>
      <c r="F345" s="26"/>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row>
    <row r="346" spans="5:58" s="22" customFormat="1" ht="20.100000000000001" customHeight="1" x14ac:dyDescent="0.25">
      <c r="E346" s="26"/>
      <c r="F346" s="26"/>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row>
    <row r="347" spans="5:58" s="22" customFormat="1" ht="20.100000000000001" customHeight="1" x14ac:dyDescent="0.25">
      <c r="E347" s="26"/>
      <c r="F347" s="26"/>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row>
    <row r="348" spans="5:58" s="22" customFormat="1" ht="20.100000000000001" customHeight="1" x14ac:dyDescent="0.25">
      <c r="E348" s="26"/>
      <c r="F348" s="26"/>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row>
    <row r="349" spans="5:58" s="22" customFormat="1" ht="20.100000000000001" customHeight="1" x14ac:dyDescent="0.25">
      <c r="E349" s="26"/>
      <c r="F349" s="26"/>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row>
    <row r="350" spans="5:58" s="22" customFormat="1" ht="20.100000000000001" customHeight="1" x14ac:dyDescent="0.25">
      <c r="E350" s="26"/>
      <c r="F350" s="26"/>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row>
    <row r="351" spans="5:58" s="22" customFormat="1" ht="20.100000000000001" customHeight="1" x14ac:dyDescent="0.25">
      <c r="E351" s="26"/>
      <c r="F351" s="26"/>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row>
    <row r="352" spans="5:58" s="22" customFormat="1" ht="20.100000000000001" customHeight="1" x14ac:dyDescent="0.25">
      <c r="E352" s="26"/>
      <c r="F352" s="26"/>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row>
    <row r="353" spans="5:58" s="22" customFormat="1" ht="20.100000000000001" customHeight="1" x14ac:dyDescent="0.25">
      <c r="E353" s="26"/>
      <c r="F353" s="26"/>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row>
    <row r="354" spans="5:58" s="22" customFormat="1" ht="20.100000000000001" customHeight="1" x14ac:dyDescent="0.25">
      <c r="E354" s="26"/>
      <c r="F354" s="26"/>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row>
    <row r="355" spans="5:58" s="22" customFormat="1" ht="20.100000000000001" customHeight="1" x14ac:dyDescent="0.25">
      <c r="E355" s="26"/>
      <c r="F355" s="26"/>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row>
    <row r="356" spans="5:58" s="22" customFormat="1" ht="20.100000000000001" customHeight="1" x14ac:dyDescent="0.25">
      <c r="E356" s="26"/>
      <c r="F356" s="26"/>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row>
    <row r="357" spans="5:58" s="22" customFormat="1" ht="20.100000000000001" customHeight="1" x14ac:dyDescent="0.25">
      <c r="E357" s="26"/>
      <c r="F357" s="26"/>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row>
    <row r="358" spans="5:58" s="22" customFormat="1" ht="20.100000000000001" customHeight="1" x14ac:dyDescent="0.25">
      <c r="E358" s="26"/>
      <c r="F358" s="26"/>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row>
    <row r="359" spans="5:58" s="22" customFormat="1" ht="20.100000000000001" customHeight="1" x14ac:dyDescent="0.25">
      <c r="E359" s="26"/>
      <c r="F359" s="26"/>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row>
    <row r="360" spans="5:58" s="22" customFormat="1" ht="20.100000000000001" customHeight="1" x14ac:dyDescent="0.25">
      <c r="E360" s="26"/>
      <c r="F360" s="26"/>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row>
    <row r="361" spans="5:58" s="22" customFormat="1" ht="20.100000000000001" customHeight="1" x14ac:dyDescent="0.25">
      <c r="E361" s="26"/>
      <c r="F361" s="26"/>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row>
    <row r="362" spans="5:58" s="22" customFormat="1" ht="20.100000000000001" customHeight="1" x14ac:dyDescent="0.25">
      <c r="E362" s="26"/>
      <c r="F362" s="26"/>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row>
    <row r="363" spans="5:58" s="22" customFormat="1" ht="20.100000000000001" customHeight="1" x14ac:dyDescent="0.25">
      <c r="E363" s="26"/>
      <c r="F363" s="26"/>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row>
    <row r="364" spans="5:58" s="22" customFormat="1" ht="20.100000000000001" customHeight="1" x14ac:dyDescent="0.25">
      <c r="E364" s="26"/>
      <c r="F364" s="26"/>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row>
    <row r="365" spans="5:58" s="22" customFormat="1" ht="20.100000000000001" customHeight="1" x14ac:dyDescent="0.25">
      <c r="E365" s="26"/>
      <c r="F365" s="26"/>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row>
    <row r="366" spans="5:58" s="22" customFormat="1" ht="20.100000000000001" customHeight="1" x14ac:dyDescent="0.25">
      <c r="E366" s="26"/>
      <c r="F366" s="26"/>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row>
    <row r="367" spans="5:58" s="22" customFormat="1" ht="20.100000000000001" customHeight="1" x14ac:dyDescent="0.25">
      <c r="E367" s="26"/>
      <c r="F367" s="26"/>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row>
    <row r="368" spans="5:58" s="22" customFormat="1" ht="20.100000000000001" customHeight="1" x14ac:dyDescent="0.25">
      <c r="E368" s="26"/>
      <c r="F368" s="26"/>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row>
    <row r="369" spans="5:58" s="22" customFormat="1" ht="20.100000000000001" customHeight="1" x14ac:dyDescent="0.25">
      <c r="E369" s="26"/>
      <c r="F369" s="26"/>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row>
    <row r="370" spans="5:58" s="22" customFormat="1" ht="20.100000000000001" customHeight="1" x14ac:dyDescent="0.25">
      <c r="E370" s="26"/>
      <c r="F370" s="26"/>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row>
    <row r="371" spans="5:58" s="22" customFormat="1" ht="20.100000000000001" customHeight="1" x14ac:dyDescent="0.25">
      <c r="E371" s="26"/>
      <c r="F371" s="26"/>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row>
    <row r="372" spans="5:58" s="22" customFormat="1" ht="20.100000000000001" customHeight="1" x14ac:dyDescent="0.25">
      <c r="E372" s="26"/>
      <c r="F372" s="26"/>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row>
    <row r="373" spans="5:58" s="22" customFormat="1" ht="20.100000000000001" customHeight="1" x14ac:dyDescent="0.25">
      <c r="E373" s="26"/>
      <c r="F373" s="26"/>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row>
    <row r="374" spans="5:58" s="22" customFormat="1" ht="20.100000000000001" customHeight="1" x14ac:dyDescent="0.25">
      <c r="E374" s="26"/>
      <c r="F374" s="26"/>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row>
    <row r="375" spans="5:58" s="22" customFormat="1" ht="20.100000000000001" customHeight="1" x14ac:dyDescent="0.25">
      <c r="E375" s="26"/>
      <c r="F375" s="26"/>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row>
    <row r="376" spans="5:58" s="22" customFormat="1" ht="20.100000000000001" customHeight="1" x14ac:dyDescent="0.25">
      <c r="E376" s="26"/>
      <c r="F376" s="26"/>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row>
    <row r="377" spans="5:58" s="22" customFormat="1" ht="20.100000000000001" customHeight="1" x14ac:dyDescent="0.25">
      <c r="E377" s="26"/>
      <c r="F377" s="26"/>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row>
    <row r="378" spans="5:58" s="22" customFormat="1" ht="20.100000000000001" customHeight="1" x14ac:dyDescent="0.25">
      <c r="E378" s="26"/>
      <c r="F378" s="26"/>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row>
    <row r="379" spans="5:58" s="22" customFormat="1" ht="20.100000000000001" customHeight="1" x14ac:dyDescent="0.25">
      <c r="E379" s="26"/>
      <c r="F379" s="26"/>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row>
    <row r="380" spans="5:58" s="22" customFormat="1" ht="20.100000000000001" customHeight="1" x14ac:dyDescent="0.25">
      <c r="E380" s="26"/>
      <c r="F380" s="26"/>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row>
    <row r="381" spans="5:58" s="22" customFormat="1" ht="20.100000000000001" customHeight="1" x14ac:dyDescent="0.25">
      <c r="E381" s="26"/>
      <c r="F381" s="26"/>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row>
    <row r="382" spans="5:58" s="22" customFormat="1" ht="20.100000000000001" customHeight="1" x14ac:dyDescent="0.25">
      <c r="E382" s="26"/>
      <c r="F382" s="26"/>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row>
    <row r="383" spans="5:58" s="22" customFormat="1" ht="20.100000000000001" customHeight="1" x14ac:dyDescent="0.25">
      <c r="E383" s="26"/>
      <c r="F383" s="26"/>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row>
    <row r="384" spans="5:58" s="22" customFormat="1" ht="20.100000000000001" customHeight="1" x14ac:dyDescent="0.25">
      <c r="E384" s="26"/>
      <c r="F384" s="26"/>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row>
    <row r="385" spans="5:58" s="22" customFormat="1" ht="20.100000000000001" customHeight="1" x14ac:dyDescent="0.25">
      <c r="E385" s="26"/>
      <c r="F385" s="26"/>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row>
    <row r="386" spans="5:58" s="22" customFormat="1" ht="20.100000000000001" customHeight="1" x14ac:dyDescent="0.25">
      <c r="E386" s="26"/>
      <c r="F386" s="26"/>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row>
    <row r="387" spans="5:58" s="22" customFormat="1" ht="20.100000000000001" customHeight="1" x14ac:dyDescent="0.25">
      <c r="E387" s="26"/>
      <c r="F387" s="26"/>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row>
    <row r="388" spans="5:58" s="22" customFormat="1" ht="20.100000000000001" customHeight="1" x14ac:dyDescent="0.25">
      <c r="E388" s="26"/>
      <c r="F388" s="26"/>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row>
    <row r="389" spans="5:58" s="22" customFormat="1" ht="20.100000000000001" customHeight="1" x14ac:dyDescent="0.25">
      <c r="E389" s="26"/>
      <c r="F389" s="26"/>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row>
    <row r="390" spans="5:58" s="22" customFormat="1" ht="20.100000000000001" customHeight="1" x14ac:dyDescent="0.25">
      <c r="E390" s="26"/>
      <c r="F390" s="26"/>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row>
    <row r="391" spans="5:58" s="22" customFormat="1" ht="20.100000000000001" customHeight="1" x14ac:dyDescent="0.25">
      <c r="E391" s="26"/>
      <c r="F391" s="26"/>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row>
    <row r="392" spans="5:58" s="22" customFormat="1" ht="20.100000000000001" customHeight="1" x14ac:dyDescent="0.25">
      <c r="E392" s="26"/>
      <c r="F392" s="26"/>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row>
    <row r="393" spans="5:58" s="22" customFormat="1" ht="20.100000000000001" customHeight="1" x14ac:dyDescent="0.25">
      <c r="E393" s="26"/>
      <c r="F393" s="26"/>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row>
    <row r="394" spans="5:58" s="22" customFormat="1" ht="20.100000000000001" customHeight="1" x14ac:dyDescent="0.25">
      <c r="E394" s="26"/>
      <c r="F394" s="26"/>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row>
    <row r="395" spans="5:58" s="22" customFormat="1" ht="20.100000000000001" customHeight="1" x14ac:dyDescent="0.25">
      <c r="E395" s="26"/>
      <c r="F395" s="26"/>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row>
    <row r="396" spans="5:58" s="22" customFormat="1" ht="20.100000000000001" customHeight="1" x14ac:dyDescent="0.25">
      <c r="E396" s="26"/>
      <c r="F396" s="26"/>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row>
    <row r="397" spans="5:58" s="22" customFormat="1" ht="20.100000000000001" customHeight="1" x14ac:dyDescent="0.25">
      <c r="E397" s="26"/>
      <c r="F397" s="26"/>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row>
    <row r="398" spans="5:58" s="22" customFormat="1" ht="20.100000000000001" customHeight="1" x14ac:dyDescent="0.25">
      <c r="E398" s="26"/>
      <c r="F398" s="26"/>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row>
    <row r="399" spans="5:58" s="22" customFormat="1" ht="20.100000000000001" customHeight="1" x14ac:dyDescent="0.25">
      <c r="E399" s="26"/>
      <c r="F399" s="26"/>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row>
    <row r="400" spans="5:58" s="22" customFormat="1" ht="20.100000000000001" customHeight="1" x14ac:dyDescent="0.25">
      <c r="E400" s="26"/>
      <c r="F400" s="26"/>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row>
    <row r="401" spans="5:58" s="22" customFormat="1" ht="20.100000000000001" customHeight="1" x14ac:dyDescent="0.25">
      <c r="E401" s="26"/>
      <c r="F401" s="26"/>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row>
    <row r="402" spans="5:58" s="22" customFormat="1" ht="20.100000000000001" customHeight="1" x14ac:dyDescent="0.25">
      <c r="E402" s="26"/>
      <c r="F402" s="26"/>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row>
    <row r="403" spans="5:58" s="22" customFormat="1" ht="20.100000000000001" customHeight="1" x14ac:dyDescent="0.25">
      <c r="E403" s="26"/>
      <c r="F403" s="26"/>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row>
    <row r="404" spans="5:58" s="22" customFormat="1" ht="20.100000000000001" customHeight="1" x14ac:dyDescent="0.25">
      <c r="E404" s="26"/>
      <c r="F404" s="26"/>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row>
    <row r="405" spans="5:58" s="22" customFormat="1" ht="20.100000000000001" customHeight="1" x14ac:dyDescent="0.25">
      <c r="E405" s="26"/>
      <c r="F405" s="26"/>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row>
    <row r="406" spans="5:58" s="22" customFormat="1" ht="20.100000000000001" customHeight="1" x14ac:dyDescent="0.25">
      <c r="E406" s="26"/>
      <c r="F406" s="26"/>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row>
    <row r="407" spans="5:58" s="22" customFormat="1" ht="20.100000000000001" customHeight="1" x14ac:dyDescent="0.25">
      <c r="E407" s="26"/>
      <c r="F407" s="26"/>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row>
    <row r="408" spans="5:58" s="22" customFormat="1" ht="20.100000000000001" customHeight="1" x14ac:dyDescent="0.25">
      <c r="E408" s="26"/>
      <c r="F408" s="26"/>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row>
    <row r="409" spans="5:58" s="22" customFormat="1" ht="20.100000000000001" customHeight="1" x14ac:dyDescent="0.25">
      <c r="E409" s="26"/>
      <c r="F409" s="26"/>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row>
    <row r="410" spans="5:58" s="22" customFormat="1" ht="20.100000000000001" customHeight="1" x14ac:dyDescent="0.25">
      <c r="E410" s="26"/>
      <c r="F410" s="26"/>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row>
    <row r="411" spans="5:58" s="22" customFormat="1" ht="20.100000000000001" customHeight="1" x14ac:dyDescent="0.25">
      <c r="E411" s="26"/>
      <c r="F411" s="26"/>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row>
    <row r="412" spans="5:58" s="22" customFormat="1" ht="20.100000000000001" customHeight="1" x14ac:dyDescent="0.25">
      <c r="E412" s="26"/>
      <c r="F412" s="26"/>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row>
    <row r="413" spans="5:58" s="22" customFormat="1" ht="20.100000000000001" customHeight="1" x14ac:dyDescent="0.25">
      <c r="E413" s="26"/>
      <c r="F413" s="26"/>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row>
    <row r="414" spans="5:58" s="22" customFormat="1" ht="20.100000000000001" customHeight="1" x14ac:dyDescent="0.25">
      <c r="E414" s="26"/>
      <c r="F414" s="26"/>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row>
    <row r="415" spans="5:58" s="22" customFormat="1" ht="20.100000000000001" customHeight="1" x14ac:dyDescent="0.25">
      <c r="E415" s="26"/>
      <c r="F415" s="26"/>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row>
    <row r="416" spans="5:58" s="22" customFormat="1" ht="20.100000000000001" customHeight="1" x14ac:dyDescent="0.25">
      <c r="E416" s="26"/>
      <c r="F416" s="26"/>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row>
    <row r="417" spans="5:58" s="22" customFormat="1" ht="20.100000000000001" customHeight="1" x14ac:dyDescent="0.25">
      <c r="E417" s="26"/>
      <c r="F417" s="26"/>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row>
    <row r="418" spans="5:58" s="22" customFormat="1" ht="20.100000000000001" customHeight="1" x14ac:dyDescent="0.25">
      <c r="E418" s="26"/>
      <c r="F418" s="26"/>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row>
    <row r="419" spans="5:58" s="22" customFormat="1" ht="20.100000000000001" customHeight="1" x14ac:dyDescent="0.25">
      <c r="E419" s="26"/>
      <c r="F419" s="26"/>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row>
    <row r="420" spans="5:58" s="22" customFormat="1" ht="20.100000000000001" customHeight="1" x14ac:dyDescent="0.25">
      <c r="E420" s="26"/>
      <c r="F420" s="26"/>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row>
    <row r="421" spans="5:58" s="22" customFormat="1" ht="20.100000000000001" customHeight="1" x14ac:dyDescent="0.25">
      <c r="E421" s="26"/>
      <c r="F421" s="26"/>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row>
    <row r="422" spans="5:58" s="22" customFormat="1" ht="20.100000000000001" customHeight="1" x14ac:dyDescent="0.25">
      <c r="E422" s="26"/>
      <c r="F422" s="26"/>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row>
    <row r="423" spans="5:58" s="22" customFormat="1" ht="20.100000000000001" customHeight="1" x14ac:dyDescent="0.25">
      <c r="E423" s="26"/>
      <c r="F423" s="26"/>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row>
    <row r="424" spans="5:58" s="22" customFormat="1" ht="20.100000000000001" customHeight="1" x14ac:dyDescent="0.25">
      <c r="E424" s="26"/>
      <c r="F424" s="26"/>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row>
    <row r="425" spans="5:58" s="22" customFormat="1" ht="20.100000000000001" customHeight="1" x14ac:dyDescent="0.25">
      <c r="E425" s="26"/>
      <c r="F425" s="26"/>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row>
    <row r="426" spans="5:58" s="22" customFormat="1" ht="20.100000000000001" customHeight="1" x14ac:dyDescent="0.25">
      <c r="E426" s="26"/>
      <c r="F426" s="26"/>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row>
    <row r="427" spans="5:58" s="22" customFormat="1" ht="20.100000000000001" customHeight="1" x14ac:dyDescent="0.25">
      <c r="E427" s="26"/>
      <c r="F427" s="26"/>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row>
    <row r="428" spans="5:58" s="22" customFormat="1" ht="20.100000000000001" customHeight="1" x14ac:dyDescent="0.25">
      <c r="E428" s="26"/>
      <c r="F428" s="26"/>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row>
    <row r="429" spans="5:58" s="22" customFormat="1" ht="20.100000000000001" customHeight="1" x14ac:dyDescent="0.25">
      <c r="E429" s="26"/>
      <c r="F429" s="26"/>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row>
    <row r="430" spans="5:58" s="22" customFormat="1" ht="20.100000000000001" customHeight="1" x14ac:dyDescent="0.25">
      <c r="E430" s="26"/>
      <c r="F430" s="26"/>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row>
    <row r="431" spans="5:58" s="22" customFormat="1" ht="20.100000000000001" customHeight="1" x14ac:dyDescent="0.25">
      <c r="E431" s="26"/>
      <c r="F431" s="26"/>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row>
    <row r="432" spans="5:58" s="22" customFormat="1" ht="20.100000000000001" customHeight="1" x14ac:dyDescent="0.25">
      <c r="E432" s="26"/>
      <c r="F432" s="26"/>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row>
    <row r="433" spans="5:58" s="22" customFormat="1" ht="20.100000000000001" customHeight="1" x14ac:dyDescent="0.25">
      <c r="E433" s="26"/>
      <c r="F433" s="26"/>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row>
    <row r="434" spans="5:58" s="22" customFormat="1" ht="20.100000000000001" customHeight="1" x14ac:dyDescent="0.25">
      <c r="E434" s="26"/>
      <c r="F434" s="26"/>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row>
    <row r="435" spans="5:58" s="22" customFormat="1" ht="20.100000000000001" customHeight="1" x14ac:dyDescent="0.25">
      <c r="E435" s="26"/>
      <c r="F435" s="26"/>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row>
    <row r="436" spans="5:58" s="22" customFormat="1" ht="20.100000000000001" customHeight="1" x14ac:dyDescent="0.25">
      <c r="E436" s="26"/>
      <c r="F436" s="26"/>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row>
    <row r="437" spans="5:58" s="22" customFormat="1" ht="20.100000000000001" customHeight="1" x14ac:dyDescent="0.25">
      <c r="E437" s="26"/>
      <c r="F437" s="26"/>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row>
    <row r="438" spans="5:58" s="22" customFormat="1" ht="20.100000000000001" customHeight="1" x14ac:dyDescent="0.25">
      <c r="E438" s="26"/>
      <c r="F438" s="26"/>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row>
    <row r="439" spans="5:58" s="22" customFormat="1" ht="20.100000000000001" customHeight="1" x14ac:dyDescent="0.25">
      <c r="E439" s="26"/>
      <c r="F439" s="26"/>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row>
    <row r="440" spans="5:58" s="22" customFormat="1" ht="20.100000000000001" customHeight="1" x14ac:dyDescent="0.25">
      <c r="E440" s="26"/>
      <c r="F440" s="26"/>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row>
    <row r="441" spans="5:58" s="22" customFormat="1" ht="20.100000000000001" customHeight="1" x14ac:dyDescent="0.25">
      <c r="E441" s="26"/>
      <c r="F441" s="26"/>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row>
    <row r="442" spans="5:58" s="22" customFormat="1" ht="20.100000000000001" customHeight="1" x14ac:dyDescent="0.25">
      <c r="E442" s="26"/>
      <c r="F442" s="26"/>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row>
    <row r="443" spans="5:58" s="22" customFormat="1" ht="20.100000000000001" customHeight="1" x14ac:dyDescent="0.25">
      <c r="E443" s="26"/>
      <c r="F443" s="26"/>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row>
    <row r="444" spans="5:58" s="22" customFormat="1" ht="20.100000000000001" customHeight="1" x14ac:dyDescent="0.25">
      <c r="E444" s="26"/>
      <c r="F444" s="26"/>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row>
    <row r="445" spans="5:58" s="22" customFormat="1" ht="20.100000000000001" customHeight="1" x14ac:dyDescent="0.25">
      <c r="E445" s="26"/>
      <c r="F445" s="26"/>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row>
    <row r="446" spans="5:58" s="22" customFormat="1" ht="20.100000000000001" customHeight="1" x14ac:dyDescent="0.25">
      <c r="E446" s="26"/>
      <c r="F446" s="26"/>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row>
    <row r="447" spans="5:58" s="22" customFormat="1" ht="20.100000000000001" customHeight="1" x14ac:dyDescent="0.25">
      <c r="E447" s="26"/>
      <c r="F447" s="26"/>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row>
    <row r="448" spans="5:58" s="22" customFormat="1" ht="20.100000000000001" customHeight="1" x14ac:dyDescent="0.25">
      <c r="E448" s="26"/>
      <c r="F448" s="26"/>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row>
    <row r="449" spans="5:58" s="22" customFormat="1" ht="20.100000000000001" customHeight="1" x14ac:dyDescent="0.25">
      <c r="E449" s="26"/>
      <c r="F449" s="26"/>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row>
    <row r="450" spans="5:58" s="22" customFormat="1" ht="20.100000000000001" customHeight="1" x14ac:dyDescent="0.25">
      <c r="E450" s="26"/>
      <c r="F450" s="26"/>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row>
    <row r="451" spans="5:58" s="22" customFormat="1" ht="20.100000000000001" customHeight="1" x14ac:dyDescent="0.25">
      <c r="E451" s="26"/>
      <c r="F451" s="26"/>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row>
    <row r="452" spans="5:58" s="22" customFormat="1" ht="20.100000000000001" customHeight="1" x14ac:dyDescent="0.25">
      <c r="E452" s="26"/>
      <c r="F452" s="26"/>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row>
    <row r="453" spans="5:58" s="22" customFormat="1" ht="20.100000000000001" customHeight="1" x14ac:dyDescent="0.25">
      <c r="E453" s="26"/>
      <c r="F453" s="26"/>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row>
    <row r="454" spans="5:58" s="22" customFormat="1" ht="20.100000000000001" customHeight="1" x14ac:dyDescent="0.25">
      <c r="E454" s="26"/>
      <c r="F454" s="26"/>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row>
    <row r="455" spans="5:58" s="22" customFormat="1" ht="20.100000000000001" customHeight="1" x14ac:dyDescent="0.25">
      <c r="E455" s="26"/>
      <c r="F455" s="26"/>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row>
    <row r="456" spans="5:58" s="22" customFormat="1" ht="20.100000000000001" customHeight="1" x14ac:dyDescent="0.25">
      <c r="E456" s="26"/>
      <c r="F456" s="26"/>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row>
    <row r="457" spans="5:58" s="22" customFormat="1" ht="20.100000000000001" customHeight="1" x14ac:dyDescent="0.25">
      <c r="E457" s="26"/>
      <c r="F457" s="26"/>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row>
    <row r="458" spans="5:58" s="22" customFormat="1" ht="20.100000000000001" customHeight="1" x14ac:dyDescent="0.25">
      <c r="E458" s="26"/>
      <c r="F458" s="26"/>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row>
    <row r="459" spans="5:58" s="22" customFormat="1" ht="20.100000000000001" customHeight="1" x14ac:dyDescent="0.25">
      <c r="E459" s="26"/>
      <c r="F459" s="26"/>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row>
    <row r="460" spans="5:58" s="22" customFormat="1" ht="20.100000000000001" customHeight="1" x14ac:dyDescent="0.25">
      <c r="E460" s="26"/>
      <c r="F460" s="26"/>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row>
    <row r="461" spans="5:58" s="22" customFormat="1" ht="20.100000000000001" customHeight="1" x14ac:dyDescent="0.25">
      <c r="E461" s="26"/>
      <c r="F461" s="26"/>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row>
    <row r="462" spans="5:58" s="22" customFormat="1" ht="20.100000000000001" customHeight="1" x14ac:dyDescent="0.25">
      <c r="E462" s="26"/>
      <c r="F462" s="26"/>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row>
    <row r="463" spans="5:58" s="22" customFormat="1" ht="20.100000000000001" customHeight="1" x14ac:dyDescent="0.25">
      <c r="E463" s="26"/>
      <c r="F463" s="26"/>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row>
    <row r="464" spans="5:58" s="22" customFormat="1" ht="20.100000000000001" customHeight="1" x14ac:dyDescent="0.25">
      <c r="E464" s="26"/>
      <c r="F464" s="26"/>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row>
    <row r="465" spans="5:58" s="22" customFormat="1" ht="20.100000000000001" customHeight="1" x14ac:dyDescent="0.25">
      <c r="E465" s="26"/>
      <c r="F465" s="26"/>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row>
    <row r="466" spans="5:58" s="22" customFormat="1" ht="20.100000000000001" customHeight="1" x14ac:dyDescent="0.25">
      <c r="E466" s="26"/>
      <c r="F466" s="26"/>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row>
    <row r="467" spans="5:58" s="22" customFormat="1" ht="20.100000000000001" customHeight="1" x14ac:dyDescent="0.25">
      <c r="E467" s="26"/>
      <c r="F467" s="26"/>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row>
    <row r="468" spans="5:58" s="22" customFormat="1" ht="20.100000000000001" customHeight="1" x14ac:dyDescent="0.25">
      <c r="E468" s="26"/>
      <c r="F468" s="26"/>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row>
    <row r="469" spans="5:58" s="22" customFormat="1" ht="20.100000000000001" customHeight="1" x14ac:dyDescent="0.25">
      <c r="E469" s="26"/>
      <c r="F469" s="26"/>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row>
    <row r="470" spans="5:58" s="22" customFormat="1" ht="20.100000000000001" customHeight="1" x14ac:dyDescent="0.25">
      <c r="E470" s="26"/>
      <c r="F470" s="26"/>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row>
    <row r="471" spans="5:58" s="22" customFormat="1" ht="20.100000000000001" customHeight="1" x14ac:dyDescent="0.25">
      <c r="E471" s="26"/>
      <c r="F471" s="26"/>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row>
    <row r="472" spans="5:58" s="22" customFormat="1" ht="20.100000000000001" customHeight="1" x14ac:dyDescent="0.25">
      <c r="E472" s="26"/>
      <c r="F472" s="26"/>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row>
    <row r="473" spans="5:58" s="22" customFormat="1" ht="20.100000000000001" customHeight="1" x14ac:dyDescent="0.25">
      <c r="E473" s="26"/>
      <c r="F473" s="26"/>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row>
    <row r="474" spans="5:58" s="22" customFormat="1" ht="20.100000000000001" customHeight="1" x14ac:dyDescent="0.25">
      <c r="E474" s="26"/>
      <c r="F474" s="26"/>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row>
    <row r="475" spans="5:58" s="22" customFormat="1" ht="20.100000000000001" customHeight="1" x14ac:dyDescent="0.25">
      <c r="E475" s="26"/>
      <c r="F475" s="26"/>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row>
    <row r="476" spans="5:58" s="22" customFormat="1" ht="20.100000000000001" customHeight="1" x14ac:dyDescent="0.25">
      <c r="E476" s="26"/>
      <c r="F476" s="26"/>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row>
    <row r="477" spans="5:58" s="22" customFormat="1" ht="20.100000000000001" customHeight="1" x14ac:dyDescent="0.25">
      <c r="E477" s="26"/>
      <c r="F477" s="26"/>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row>
    <row r="478" spans="5:58" s="22" customFormat="1" ht="20.100000000000001" customHeight="1" x14ac:dyDescent="0.25">
      <c r="E478" s="26"/>
      <c r="F478" s="26"/>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row>
    <row r="479" spans="5:58" s="22" customFormat="1" ht="20.100000000000001" customHeight="1" x14ac:dyDescent="0.25">
      <c r="E479" s="26"/>
      <c r="F479" s="26"/>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row>
    <row r="480" spans="5:58" s="22" customFormat="1" ht="20.100000000000001" customHeight="1" x14ac:dyDescent="0.25">
      <c r="E480" s="26"/>
      <c r="F480" s="26"/>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row>
    <row r="481" spans="5:58" s="22" customFormat="1" ht="20.100000000000001" customHeight="1" x14ac:dyDescent="0.25">
      <c r="E481" s="26"/>
      <c r="F481" s="26"/>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row>
    <row r="482" spans="5:58" s="22" customFormat="1" ht="20.100000000000001" customHeight="1" x14ac:dyDescent="0.25">
      <c r="E482" s="26"/>
      <c r="F482" s="26"/>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row>
    <row r="483" spans="5:58" s="22" customFormat="1" ht="20.100000000000001" customHeight="1" x14ac:dyDescent="0.25">
      <c r="E483" s="26"/>
      <c r="F483" s="26"/>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row>
    <row r="484" spans="5:58" s="22" customFormat="1" ht="20.100000000000001" customHeight="1" x14ac:dyDescent="0.25">
      <c r="E484" s="26"/>
      <c r="F484" s="26"/>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row>
    <row r="485" spans="5:58" s="22" customFormat="1" ht="20.100000000000001" customHeight="1" x14ac:dyDescent="0.25">
      <c r="E485" s="26"/>
      <c r="F485" s="26"/>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row>
    <row r="486" spans="5:58" s="22" customFormat="1" ht="20.100000000000001" customHeight="1" x14ac:dyDescent="0.25">
      <c r="E486" s="26"/>
      <c r="F486" s="26"/>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row>
    <row r="487" spans="5:58" s="22" customFormat="1" ht="20.100000000000001" customHeight="1" x14ac:dyDescent="0.25">
      <c r="E487" s="26"/>
      <c r="F487" s="26"/>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row>
    <row r="488" spans="5:58" s="22" customFormat="1" ht="20.100000000000001" customHeight="1" x14ac:dyDescent="0.25">
      <c r="E488" s="26"/>
      <c r="F488" s="26"/>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row>
    <row r="489" spans="5:58" s="22" customFormat="1" ht="20.100000000000001" customHeight="1" x14ac:dyDescent="0.25">
      <c r="E489" s="26"/>
      <c r="F489" s="26"/>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row>
    <row r="490" spans="5:58" s="22" customFormat="1" ht="20.100000000000001" customHeight="1" x14ac:dyDescent="0.25">
      <c r="E490" s="26"/>
      <c r="F490" s="26"/>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row>
    <row r="491" spans="5:58" s="22" customFormat="1" ht="20.100000000000001" customHeight="1" x14ac:dyDescent="0.25">
      <c r="E491" s="26"/>
      <c r="F491" s="26"/>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row>
    <row r="492" spans="5:58" s="22" customFormat="1" ht="20.100000000000001" customHeight="1" x14ac:dyDescent="0.25">
      <c r="E492" s="26"/>
      <c r="F492" s="26"/>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row>
    <row r="493" spans="5:58" s="22" customFormat="1" ht="20.100000000000001" customHeight="1" x14ac:dyDescent="0.25">
      <c r="E493" s="26"/>
      <c r="F493" s="26"/>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row>
    <row r="494" spans="5:58" s="22" customFormat="1" ht="20.100000000000001" customHeight="1" x14ac:dyDescent="0.25">
      <c r="E494" s="26"/>
      <c r="F494" s="26"/>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row>
    <row r="495" spans="5:58" s="22" customFormat="1" ht="20.100000000000001" customHeight="1" x14ac:dyDescent="0.25">
      <c r="E495" s="26"/>
      <c r="F495" s="26"/>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row>
    <row r="496" spans="5:58" s="22" customFormat="1" ht="20.100000000000001" customHeight="1" x14ac:dyDescent="0.25">
      <c r="E496" s="26"/>
      <c r="F496" s="26"/>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row>
    <row r="497" spans="5:58" s="22" customFormat="1" ht="20.100000000000001" customHeight="1" x14ac:dyDescent="0.25">
      <c r="E497" s="26"/>
      <c r="F497" s="26"/>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row>
    <row r="498" spans="5:58" s="22" customFormat="1" ht="20.100000000000001" customHeight="1" x14ac:dyDescent="0.25">
      <c r="E498" s="26"/>
      <c r="F498" s="26"/>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row>
    <row r="499" spans="5:58" s="22" customFormat="1" ht="20.100000000000001" customHeight="1" x14ac:dyDescent="0.25">
      <c r="E499" s="26"/>
      <c r="F499" s="26"/>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row>
    <row r="500" spans="5:58" s="22" customFormat="1" ht="20.100000000000001" customHeight="1" x14ac:dyDescent="0.25">
      <c r="E500" s="26"/>
      <c r="F500" s="26"/>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row>
    <row r="501" spans="5:58" s="22" customFormat="1" ht="20.100000000000001" customHeight="1" x14ac:dyDescent="0.25">
      <c r="E501" s="26"/>
      <c r="F501" s="26"/>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row>
    <row r="502" spans="5:58" s="22" customFormat="1" ht="20.100000000000001" customHeight="1" x14ac:dyDescent="0.25">
      <c r="E502" s="26"/>
      <c r="F502" s="26"/>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row>
    <row r="503" spans="5:58" s="22" customFormat="1" ht="20.100000000000001" customHeight="1" x14ac:dyDescent="0.25">
      <c r="E503" s="26"/>
      <c r="F503" s="26"/>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row>
    <row r="504" spans="5:58" s="22" customFormat="1" ht="20.100000000000001" customHeight="1" x14ac:dyDescent="0.25">
      <c r="E504" s="26"/>
      <c r="F504" s="26"/>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row>
    <row r="505" spans="5:58" s="22" customFormat="1" ht="20.100000000000001" customHeight="1" x14ac:dyDescent="0.25">
      <c r="E505" s="26"/>
      <c r="F505" s="26"/>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row>
    <row r="506" spans="5:58" s="22" customFormat="1" ht="20.100000000000001" customHeight="1" x14ac:dyDescent="0.25">
      <c r="E506" s="26"/>
      <c r="F506" s="26"/>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row>
    <row r="507" spans="5:58" s="22" customFormat="1" ht="20.100000000000001" customHeight="1" x14ac:dyDescent="0.25">
      <c r="E507" s="26"/>
      <c r="F507" s="26"/>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row>
    <row r="508" spans="5:58" s="22" customFormat="1" ht="20.100000000000001" customHeight="1" x14ac:dyDescent="0.25">
      <c r="E508" s="26"/>
      <c r="F508" s="26"/>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row>
    <row r="509" spans="5:58" s="22" customFormat="1" ht="20.100000000000001" customHeight="1" x14ac:dyDescent="0.25">
      <c r="E509" s="26"/>
      <c r="F509" s="26"/>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row>
    <row r="510" spans="5:58" s="22" customFormat="1" ht="20.100000000000001" customHeight="1" x14ac:dyDescent="0.25">
      <c r="E510" s="26"/>
      <c r="F510" s="26"/>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row>
    <row r="511" spans="5:58" s="22" customFormat="1" ht="20.100000000000001" customHeight="1" x14ac:dyDescent="0.25">
      <c r="E511" s="26"/>
      <c r="F511" s="26"/>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row>
    <row r="512" spans="5:58" s="22" customFormat="1" ht="20.100000000000001" customHeight="1" x14ac:dyDescent="0.25">
      <c r="E512" s="26"/>
      <c r="F512" s="26"/>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row>
    <row r="513" spans="5:58" s="22" customFormat="1" ht="20.100000000000001" customHeight="1" x14ac:dyDescent="0.25">
      <c r="E513" s="26"/>
      <c r="F513" s="26"/>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row>
    <row r="514" spans="5:58" s="22" customFormat="1" ht="20.100000000000001" customHeight="1" x14ac:dyDescent="0.25">
      <c r="E514" s="26"/>
      <c r="F514" s="26"/>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row>
    <row r="515" spans="5:58" s="22" customFormat="1" ht="20.100000000000001" customHeight="1" x14ac:dyDescent="0.25">
      <c r="E515" s="26"/>
      <c r="F515" s="26"/>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row>
    <row r="516" spans="5:58" s="22" customFormat="1" ht="20.100000000000001" customHeight="1" x14ac:dyDescent="0.25">
      <c r="E516" s="26"/>
      <c r="F516" s="26"/>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row>
    <row r="517" spans="5:58" s="22" customFormat="1" ht="20.100000000000001" customHeight="1" x14ac:dyDescent="0.25">
      <c r="E517" s="26"/>
      <c r="F517" s="26"/>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row>
    <row r="518" spans="5:58" s="22" customFormat="1" ht="20.100000000000001" customHeight="1" x14ac:dyDescent="0.25">
      <c r="E518" s="26"/>
      <c r="F518" s="26"/>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row>
    <row r="519" spans="5:58" s="22" customFormat="1" ht="20.100000000000001" customHeight="1" x14ac:dyDescent="0.25">
      <c r="E519" s="26"/>
      <c r="F519" s="26"/>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row>
    <row r="520" spans="5:58" s="22" customFormat="1" ht="20.100000000000001" customHeight="1" x14ac:dyDescent="0.25">
      <c r="E520" s="26"/>
      <c r="F520" s="26"/>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row>
    <row r="521" spans="5:58" s="22" customFormat="1" ht="20.100000000000001" customHeight="1" x14ac:dyDescent="0.25">
      <c r="E521" s="26"/>
      <c r="F521" s="26"/>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row>
    <row r="522" spans="5:58" s="22" customFormat="1" ht="20.100000000000001" customHeight="1" x14ac:dyDescent="0.25">
      <c r="E522" s="26"/>
      <c r="F522" s="26"/>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row>
    <row r="523" spans="5:58" s="22" customFormat="1" ht="20.100000000000001" customHeight="1" x14ac:dyDescent="0.25">
      <c r="E523" s="26"/>
      <c r="F523" s="26"/>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row>
    <row r="524" spans="5:58" s="22" customFormat="1" ht="20.100000000000001" customHeight="1" x14ac:dyDescent="0.25">
      <c r="E524" s="26"/>
      <c r="F524" s="26"/>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row>
    <row r="525" spans="5:58" s="22" customFormat="1" ht="20.100000000000001" customHeight="1" x14ac:dyDescent="0.25">
      <c r="E525" s="26"/>
      <c r="F525" s="26"/>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row>
    <row r="526" spans="5:58" s="22" customFormat="1" ht="20.100000000000001" customHeight="1" x14ac:dyDescent="0.25">
      <c r="E526" s="26"/>
      <c r="F526" s="26"/>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row>
    <row r="527" spans="5:58" s="22" customFormat="1" ht="20.100000000000001" customHeight="1" x14ac:dyDescent="0.25">
      <c r="E527" s="26"/>
      <c r="F527" s="26"/>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row>
    <row r="528" spans="5:58" s="22" customFormat="1" ht="20.100000000000001" customHeight="1" x14ac:dyDescent="0.25">
      <c r="E528" s="26"/>
      <c r="F528" s="26"/>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row>
    <row r="529" spans="5:58" s="22" customFormat="1" ht="20.100000000000001" customHeight="1" x14ac:dyDescent="0.25">
      <c r="E529" s="26"/>
      <c r="F529" s="26"/>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row>
    <row r="530" spans="5:58" s="22" customFormat="1" ht="20.100000000000001" customHeight="1" x14ac:dyDescent="0.25">
      <c r="E530" s="26"/>
      <c r="F530" s="26"/>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row>
    <row r="531" spans="5:58" s="22" customFormat="1" ht="20.100000000000001" customHeight="1" x14ac:dyDescent="0.25">
      <c r="E531" s="26"/>
      <c r="F531" s="26"/>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row>
    <row r="532" spans="5:58" s="22" customFormat="1" ht="20.100000000000001" customHeight="1" x14ac:dyDescent="0.25">
      <c r="E532" s="26"/>
      <c r="F532" s="26"/>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row>
    <row r="533" spans="5:58" s="22" customFormat="1" ht="20.100000000000001" customHeight="1" x14ac:dyDescent="0.25">
      <c r="E533" s="26"/>
      <c r="F533" s="26"/>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row>
    <row r="534" spans="5:58" s="22" customFormat="1" ht="20.100000000000001" customHeight="1" x14ac:dyDescent="0.25">
      <c r="E534" s="26"/>
      <c r="F534" s="26"/>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row>
    <row r="535" spans="5:58" s="22" customFormat="1" ht="20.100000000000001" customHeight="1" x14ac:dyDescent="0.25">
      <c r="E535" s="26"/>
      <c r="F535" s="26"/>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row>
    <row r="536" spans="5:58" s="22" customFormat="1" ht="20.100000000000001" customHeight="1" x14ac:dyDescent="0.25">
      <c r="E536" s="26"/>
      <c r="F536" s="26"/>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row>
    <row r="537" spans="5:58" s="22" customFormat="1" ht="20.100000000000001" customHeight="1" x14ac:dyDescent="0.25">
      <c r="E537" s="26"/>
      <c r="F537" s="26"/>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row>
    <row r="538" spans="5:58" s="22" customFormat="1" ht="20.100000000000001" customHeight="1" x14ac:dyDescent="0.25">
      <c r="E538" s="26"/>
      <c r="F538" s="26"/>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row>
    <row r="539" spans="5:58" s="22" customFormat="1" ht="20.100000000000001" customHeight="1" x14ac:dyDescent="0.25">
      <c r="E539" s="26"/>
      <c r="F539" s="26"/>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row>
    <row r="540" spans="5:58" s="22" customFormat="1" ht="20.100000000000001" customHeight="1" x14ac:dyDescent="0.25">
      <c r="E540" s="26"/>
      <c r="F540" s="26"/>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row>
    <row r="541" spans="5:58" s="22" customFormat="1" ht="20.100000000000001" customHeight="1" x14ac:dyDescent="0.25">
      <c r="E541" s="26"/>
      <c r="F541" s="26"/>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row>
    <row r="542" spans="5:58" s="22" customFormat="1" ht="20.100000000000001" customHeight="1" x14ac:dyDescent="0.25">
      <c r="E542" s="26"/>
      <c r="F542" s="26"/>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row>
    <row r="543" spans="5:58" s="22" customFormat="1" ht="20.100000000000001" customHeight="1" x14ac:dyDescent="0.25">
      <c r="E543" s="26"/>
      <c r="F543" s="26"/>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row>
    <row r="544" spans="5:58" s="22" customFormat="1" ht="20.100000000000001" customHeight="1" x14ac:dyDescent="0.25">
      <c r="E544" s="26"/>
      <c r="F544" s="26"/>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row>
    <row r="545" spans="5:58" s="22" customFormat="1" ht="20.100000000000001" customHeight="1" x14ac:dyDescent="0.25">
      <c r="E545" s="26"/>
      <c r="F545" s="26"/>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row>
    <row r="546" spans="5:58" s="22" customFormat="1" ht="20.100000000000001" customHeight="1" x14ac:dyDescent="0.25">
      <c r="E546" s="26"/>
      <c r="F546" s="26"/>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row>
    <row r="547" spans="5:58" s="22" customFormat="1" ht="20.100000000000001" customHeight="1" x14ac:dyDescent="0.25">
      <c r="E547" s="26"/>
      <c r="F547" s="26"/>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row>
    <row r="548" spans="5:58" s="22" customFormat="1" ht="20.100000000000001" customHeight="1" x14ac:dyDescent="0.25">
      <c r="E548" s="26"/>
      <c r="F548" s="26"/>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row>
    <row r="549" spans="5:58" s="22" customFormat="1" ht="20.100000000000001" customHeight="1" x14ac:dyDescent="0.25">
      <c r="E549" s="26"/>
      <c r="F549" s="26"/>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row>
    <row r="550" spans="5:58" s="22" customFormat="1" ht="20.100000000000001" customHeight="1" x14ac:dyDescent="0.25">
      <c r="E550" s="26"/>
      <c r="F550" s="26"/>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row>
    <row r="551" spans="5:58" s="22" customFormat="1" ht="20.100000000000001" customHeight="1" x14ac:dyDescent="0.25">
      <c r="E551" s="26"/>
      <c r="F551" s="26"/>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25"/>
      <c r="BD551" s="25"/>
      <c r="BE551" s="25"/>
      <c r="BF551" s="25"/>
    </row>
    <row r="552" spans="5:58" s="22" customFormat="1" ht="20.100000000000001" customHeight="1" x14ac:dyDescent="0.25">
      <c r="E552" s="26"/>
      <c r="F552" s="26"/>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row>
    <row r="553" spans="5:58" s="22" customFormat="1" ht="20.100000000000001" customHeight="1" x14ac:dyDescent="0.25">
      <c r="E553" s="26"/>
      <c r="F553" s="26"/>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c r="BC553" s="25"/>
      <c r="BD553" s="25"/>
      <c r="BE553" s="25"/>
      <c r="BF553" s="25"/>
    </row>
    <row r="554" spans="5:58" s="22" customFormat="1" ht="20.100000000000001" customHeight="1" x14ac:dyDescent="0.25">
      <c r="E554" s="26"/>
      <c r="F554" s="26"/>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c r="BC554" s="25"/>
      <c r="BD554" s="25"/>
      <c r="BE554" s="25"/>
      <c r="BF554" s="25"/>
    </row>
    <row r="555" spans="5:58" s="22" customFormat="1" ht="20.100000000000001" customHeight="1" x14ac:dyDescent="0.25">
      <c r="E555" s="26"/>
      <c r="F555" s="26"/>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row>
    <row r="556" spans="5:58" s="22" customFormat="1" ht="20.100000000000001" customHeight="1" x14ac:dyDescent="0.25">
      <c r="E556" s="26"/>
      <c r="F556" s="26"/>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row>
    <row r="557" spans="5:58" s="22" customFormat="1" ht="20.100000000000001" customHeight="1" x14ac:dyDescent="0.25">
      <c r="E557" s="26"/>
      <c r="F557" s="26"/>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c r="BC557" s="25"/>
      <c r="BD557" s="25"/>
      <c r="BE557" s="25"/>
      <c r="BF557" s="25"/>
    </row>
    <row r="558" spans="5:58" s="22" customFormat="1" ht="20.100000000000001" customHeight="1" x14ac:dyDescent="0.25">
      <c r="E558" s="26"/>
      <c r="F558" s="26"/>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c r="BD558" s="25"/>
      <c r="BE558" s="25"/>
      <c r="BF558" s="25"/>
    </row>
    <row r="559" spans="5:58" s="22" customFormat="1" ht="20.100000000000001" customHeight="1" x14ac:dyDescent="0.25">
      <c r="E559" s="26"/>
      <c r="F559" s="26"/>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c r="BC559" s="25"/>
      <c r="BD559" s="25"/>
      <c r="BE559" s="25"/>
      <c r="BF559" s="25"/>
    </row>
    <row r="560" spans="5:58" s="22" customFormat="1" ht="20.100000000000001" customHeight="1" x14ac:dyDescent="0.25">
      <c r="E560" s="26"/>
      <c r="F560" s="26"/>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row>
    <row r="561" spans="5:58" s="22" customFormat="1" ht="20.100000000000001" customHeight="1" x14ac:dyDescent="0.25">
      <c r="E561" s="26"/>
      <c r="F561" s="26"/>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row>
    <row r="562" spans="5:58" s="22" customFormat="1" ht="20.100000000000001" customHeight="1" x14ac:dyDescent="0.25">
      <c r="E562" s="26"/>
      <c r="F562" s="26"/>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row>
    <row r="563" spans="5:58" s="22" customFormat="1" ht="20.100000000000001" customHeight="1" x14ac:dyDescent="0.25">
      <c r="E563" s="26"/>
      <c r="F563" s="26"/>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row>
    <row r="564" spans="5:58" s="22" customFormat="1" ht="20.100000000000001" customHeight="1" x14ac:dyDescent="0.25">
      <c r="E564" s="26"/>
      <c r="F564" s="26"/>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row>
    <row r="565" spans="5:58" s="22" customFormat="1" ht="20.100000000000001" customHeight="1" x14ac:dyDescent="0.25">
      <c r="E565" s="26"/>
      <c r="F565" s="26"/>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row>
    <row r="566" spans="5:58" s="22" customFormat="1" ht="20.100000000000001" customHeight="1" x14ac:dyDescent="0.25">
      <c r="E566" s="26"/>
      <c r="F566" s="26"/>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c r="AY566" s="25"/>
      <c r="AZ566" s="25"/>
      <c r="BA566" s="25"/>
      <c r="BB566" s="25"/>
      <c r="BC566" s="25"/>
      <c r="BD566" s="25"/>
      <c r="BE566" s="25"/>
      <c r="BF566" s="25"/>
    </row>
    <row r="567" spans="5:58" s="22" customFormat="1" ht="20.100000000000001" customHeight="1" x14ac:dyDescent="0.25">
      <c r="E567" s="26"/>
      <c r="F567" s="26"/>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row>
    <row r="568" spans="5:58" s="22" customFormat="1" ht="20.100000000000001" customHeight="1" x14ac:dyDescent="0.25">
      <c r="E568" s="26"/>
      <c r="F568" s="26"/>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row>
    <row r="569" spans="5:58" s="22" customFormat="1" ht="20.100000000000001" customHeight="1" x14ac:dyDescent="0.25">
      <c r="E569" s="26"/>
      <c r="F569" s="26"/>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row>
    <row r="570" spans="5:58" s="22" customFormat="1" ht="20.100000000000001" customHeight="1" x14ac:dyDescent="0.25">
      <c r="E570" s="26"/>
      <c r="F570" s="26"/>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c r="BC570" s="25"/>
      <c r="BD570" s="25"/>
      <c r="BE570" s="25"/>
      <c r="BF570" s="25"/>
    </row>
    <row r="571" spans="5:58" s="22" customFormat="1" ht="20.100000000000001" customHeight="1" x14ac:dyDescent="0.25">
      <c r="E571" s="26"/>
      <c r="F571" s="26"/>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c r="BC571" s="25"/>
      <c r="BD571" s="25"/>
      <c r="BE571" s="25"/>
      <c r="BF571" s="25"/>
    </row>
    <row r="572" spans="5:58" s="22" customFormat="1" ht="20.100000000000001" customHeight="1" x14ac:dyDescent="0.25">
      <c r="E572" s="26"/>
      <c r="F572" s="26"/>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5"/>
      <c r="AX572" s="25"/>
      <c r="AY572" s="25"/>
      <c r="AZ572" s="25"/>
      <c r="BA572" s="25"/>
      <c r="BB572" s="25"/>
      <c r="BC572" s="25"/>
      <c r="BD572" s="25"/>
      <c r="BE572" s="25"/>
      <c r="BF572" s="25"/>
    </row>
    <row r="573" spans="5:58" s="22" customFormat="1" ht="20.100000000000001" customHeight="1" x14ac:dyDescent="0.25">
      <c r="E573" s="26"/>
      <c r="F573" s="26"/>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row>
    <row r="574" spans="5:58" s="22" customFormat="1" ht="20.100000000000001" customHeight="1" x14ac:dyDescent="0.25">
      <c r="E574" s="26"/>
      <c r="F574" s="26"/>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row>
    <row r="575" spans="5:58" s="22" customFormat="1" ht="20.100000000000001" customHeight="1" x14ac:dyDescent="0.25">
      <c r="E575" s="26"/>
      <c r="F575" s="26"/>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c r="BC575" s="25"/>
      <c r="BD575" s="25"/>
      <c r="BE575" s="25"/>
      <c r="BF575" s="25"/>
    </row>
    <row r="576" spans="5:58" s="22" customFormat="1" ht="20.100000000000001" customHeight="1" x14ac:dyDescent="0.25">
      <c r="E576" s="26"/>
      <c r="F576" s="26"/>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c r="BC576" s="25"/>
      <c r="BD576" s="25"/>
      <c r="BE576" s="25"/>
      <c r="BF576" s="25"/>
    </row>
    <row r="577" spans="5:58" s="22" customFormat="1" ht="20.100000000000001" customHeight="1" x14ac:dyDescent="0.25">
      <c r="E577" s="26"/>
      <c r="F577" s="26"/>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c r="BC577" s="25"/>
      <c r="BD577" s="25"/>
      <c r="BE577" s="25"/>
      <c r="BF577" s="25"/>
    </row>
    <row r="578" spans="5:58" s="22" customFormat="1" ht="20.100000000000001" customHeight="1" x14ac:dyDescent="0.25">
      <c r="E578" s="26"/>
      <c r="F578" s="26"/>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row>
    <row r="579" spans="5:58" s="22" customFormat="1" ht="20.100000000000001" customHeight="1" x14ac:dyDescent="0.25">
      <c r="E579" s="26"/>
      <c r="F579" s="26"/>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c r="BC579" s="25"/>
      <c r="BD579" s="25"/>
      <c r="BE579" s="25"/>
      <c r="BF579" s="25"/>
    </row>
    <row r="580" spans="5:58" s="22" customFormat="1" ht="20.100000000000001" customHeight="1" x14ac:dyDescent="0.25">
      <c r="E580" s="26"/>
      <c r="F580" s="26"/>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c r="BC580" s="25"/>
      <c r="BD580" s="25"/>
      <c r="BE580" s="25"/>
      <c r="BF580" s="25"/>
    </row>
    <row r="581" spans="5:58" s="22" customFormat="1" ht="20.100000000000001" customHeight="1" x14ac:dyDescent="0.25">
      <c r="E581" s="26"/>
      <c r="F581" s="26"/>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row>
    <row r="582" spans="5:58" s="22" customFormat="1" ht="20.100000000000001" customHeight="1" x14ac:dyDescent="0.25">
      <c r="E582" s="26"/>
      <c r="F582" s="26"/>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row>
    <row r="583" spans="5:58" s="22" customFormat="1" ht="20.100000000000001" customHeight="1" x14ac:dyDescent="0.25">
      <c r="E583" s="26"/>
      <c r="F583" s="26"/>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c r="BC583" s="25"/>
      <c r="BD583" s="25"/>
      <c r="BE583" s="25"/>
      <c r="BF583" s="25"/>
    </row>
    <row r="584" spans="5:58" s="22" customFormat="1" ht="20.100000000000001" customHeight="1" x14ac:dyDescent="0.25">
      <c r="E584" s="26"/>
      <c r="F584" s="26"/>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c r="BC584" s="25"/>
      <c r="BD584" s="25"/>
      <c r="BE584" s="25"/>
      <c r="BF584" s="25"/>
    </row>
    <row r="585" spans="5:58" s="22" customFormat="1" ht="20.100000000000001" customHeight="1" x14ac:dyDescent="0.25">
      <c r="E585" s="26"/>
      <c r="F585" s="26"/>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row>
    <row r="586" spans="5:58" s="22" customFormat="1" ht="20.100000000000001" customHeight="1" x14ac:dyDescent="0.25">
      <c r="E586" s="26"/>
      <c r="F586" s="26"/>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c r="BC586" s="25"/>
      <c r="BD586" s="25"/>
      <c r="BE586" s="25"/>
      <c r="BF586" s="25"/>
    </row>
    <row r="587" spans="5:58" s="22" customFormat="1" ht="20.100000000000001" customHeight="1" x14ac:dyDescent="0.25">
      <c r="E587" s="26"/>
      <c r="F587" s="26"/>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c r="BC587" s="25"/>
      <c r="BD587" s="25"/>
      <c r="BE587" s="25"/>
      <c r="BF587" s="25"/>
    </row>
    <row r="588" spans="5:58" s="22" customFormat="1" ht="20.100000000000001" customHeight="1" x14ac:dyDescent="0.25">
      <c r="E588" s="26"/>
      <c r="F588" s="26"/>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5"/>
      <c r="BF588" s="25"/>
    </row>
    <row r="589" spans="5:58" s="22" customFormat="1" ht="20.100000000000001" customHeight="1" x14ac:dyDescent="0.25">
      <c r="E589" s="26"/>
      <c r="F589" s="26"/>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5"/>
      <c r="BF589" s="25"/>
    </row>
    <row r="590" spans="5:58" s="22" customFormat="1" ht="20.100000000000001" customHeight="1" x14ac:dyDescent="0.25">
      <c r="E590" s="26"/>
      <c r="F590" s="26"/>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row>
    <row r="591" spans="5:58" s="22" customFormat="1" ht="20.100000000000001" customHeight="1" x14ac:dyDescent="0.25">
      <c r="E591" s="26"/>
      <c r="F591" s="26"/>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5"/>
      <c r="AX591" s="25"/>
      <c r="AY591" s="25"/>
      <c r="AZ591" s="25"/>
      <c r="BA591" s="25"/>
      <c r="BB591" s="25"/>
      <c r="BC591" s="25"/>
      <c r="BD591" s="25"/>
      <c r="BE591" s="25"/>
      <c r="BF591" s="25"/>
    </row>
    <row r="592" spans="5:58" s="22" customFormat="1" ht="20.100000000000001" customHeight="1" x14ac:dyDescent="0.25">
      <c r="E592" s="26"/>
      <c r="F592" s="26"/>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5"/>
      <c r="AX592" s="25"/>
      <c r="AY592" s="25"/>
      <c r="AZ592" s="25"/>
      <c r="BA592" s="25"/>
      <c r="BB592" s="25"/>
      <c r="BC592" s="25"/>
      <c r="BD592" s="25"/>
      <c r="BE592" s="25"/>
      <c r="BF592" s="25"/>
    </row>
    <row r="593" spans="5:58" s="22" customFormat="1" ht="20.100000000000001" customHeight="1" x14ac:dyDescent="0.25">
      <c r="E593" s="26"/>
      <c r="F593" s="26"/>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5"/>
      <c r="AX593" s="25"/>
      <c r="AY593" s="25"/>
      <c r="AZ593" s="25"/>
      <c r="BA593" s="25"/>
      <c r="BB593" s="25"/>
      <c r="BC593" s="25"/>
      <c r="BD593" s="25"/>
      <c r="BE593" s="25"/>
      <c r="BF593" s="25"/>
    </row>
    <row r="594" spans="5:58" s="22" customFormat="1" ht="20.100000000000001" customHeight="1" x14ac:dyDescent="0.25">
      <c r="E594" s="26"/>
      <c r="F594" s="26"/>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5"/>
      <c r="AX594" s="25"/>
      <c r="AY594" s="25"/>
      <c r="AZ594" s="25"/>
      <c r="BA594" s="25"/>
      <c r="BB594" s="25"/>
      <c r="BC594" s="25"/>
      <c r="BD594" s="25"/>
      <c r="BE594" s="25"/>
      <c r="BF594" s="25"/>
    </row>
    <row r="595" spans="5:58" s="22" customFormat="1" ht="20.100000000000001" customHeight="1" x14ac:dyDescent="0.25">
      <c r="E595" s="26"/>
      <c r="F595" s="26"/>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5"/>
      <c r="AX595" s="25"/>
      <c r="AY595" s="25"/>
      <c r="AZ595" s="25"/>
      <c r="BA595" s="25"/>
      <c r="BB595" s="25"/>
      <c r="BC595" s="25"/>
      <c r="BD595" s="25"/>
      <c r="BE595" s="25"/>
      <c r="BF595" s="25"/>
    </row>
    <row r="596" spans="5:58" s="22" customFormat="1" ht="20.100000000000001" customHeight="1" x14ac:dyDescent="0.25">
      <c r="E596" s="26"/>
      <c r="F596" s="26"/>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c r="BC596" s="25"/>
      <c r="BD596" s="25"/>
      <c r="BE596" s="25"/>
      <c r="BF596" s="25"/>
    </row>
    <row r="597" spans="5:58" s="22" customFormat="1" ht="20.100000000000001" customHeight="1" x14ac:dyDescent="0.25">
      <c r="E597" s="26"/>
      <c r="F597" s="26"/>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5"/>
      <c r="AX597" s="25"/>
      <c r="AY597" s="25"/>
      <c r="AZ597" s="25"/>
      <c r="BA597" s="25"/>
      <c r="BB597" s="25"/>
      <c r="BC597" s="25"/>
      <c r="BD597" s="25"/>
      <c r="BE597" s="25"/>
      <c r="BF597" s="25"/>
    </row>
    <row r="598" spans="5:58" s="22" customFormat="1" ht="20.100000000000001" customHeight="1" x14ac:dyDescent="0.25">
      <c r="E598" s="26"/>
      <c r="F598" s="26"/>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c r="BC598" s="25"/>
      <c r="BD598" s="25"/>
      <c r="BE598" s="25"/>
      <c r="BF598" s="25"/>
    </row>
    <row r="599" spans="5:58" s="22" customFormat="1" ht="20.100000000000001" customHeight="1" x14ac:dyDescent="0.25">
      <c r="E599" s="26"/>
      <c r="F599" s="26"/>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5"/>
      <c r="AX599" s="25"/>
      <c r="AY599" s="25"/>
      <c r="AZ599" s="25"/>
      <c r="BA599" s="25"/>
      <c r="BB599" s="25"/>
      <c r="BC599" s="25"/>
      <c r="BD599" s="25"/>
      <c r="BE599" s="25"/>
      <c r="BF599" s="25"/>
    </row>
    <row r="600" spans="5:58" s="22" customFormat="1" ht="20.100000000000001" customHeight="1" x14ac:dyDescent="0.25">
      <c r="E600" s="26"/>
      <c r="F600" s="26"/>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c r="AS600" s="25"/>
      <c r="AT600" s="25"/>
      <c r="AU600" s="25"/>
      <c r="AV600" s="25"/>
      <c r="AW600" s="25"/>
      <c r="AX600" s="25"/>
      <c r="AY600" s="25"/>
      <c r="AZ600" s="25"/>
      <c r="BA600" s="25"/>
      <c r="BB600" s="25"/>
      <c r="BC600" s="25"/>
      <c r="BD600" s="25"/>
      <c r="BE600" s="25"/>
      <c r="BF600" s="25"/>
    </row>
    <row r="601" spans="5:58" s="22" customFormat="1" ht="20.100000000000001" customHeight="1" x14ac:dyDescent="0.25">
      <c r="E601" s="26"/>
      <c r="F601" s="26"/>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c r="AY601" s="25"/>
      <c r="AZ601" s="25"/>
      <c r="BA601" s="25"/>
      <c r="BB601" s="25"/>
      <c r="BC601" s="25"/>
      <c r="BD601" s="25"/>
      <c r="BE601" s="25"/>
      <c r="BF601" s="25"/>
    </row>
    <row r="602" spans="5:58" s="22" customFormat="1" ht="20.100000000000001" customHeight="1" x14ac:dyDescent="0.25">
      <c r="E602" s="26"/>
      <c r="F602" s="26"/>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c r="AS602" s="25"/>
      <c r="AT602" s="25"/>
      <c r="AU602" s="25"/>
      <c r="AV602" s="25"/>
      <c r="AW602" s="25"/>
      <c r="AX602" s="25"/>
      <c r="AY602" s="25"/>
      <c r="AZ602" s="25"/>
      <c r="BA602" s="25"/>
      <c r="BB602" s="25"/>
      <c r="BC602" s="25"/>
      <c r="BD602" s="25"/>
      <c r="BE602" s="25"/>
      <c r="BF602" s="25"/>
    </row>
    <row r="603" spans="5:58" s="22" customFormat="1" ht="20.100000000000001" customHeight="1" x14ac:dyDescent="0.25">
      <c r="E603" s="26"/>
      <c r="F603" s="26"/>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c r="AY603" s="25"/>
      <c r="AZ603" s="25"/>
      <c r="BA603" s="25"/>
      <c r="BB603" s="25"/>
      <c r="BC603" s="25"/>
      <c r="BD603" s="25"/>
      <c r="BE603" s="25"/>
      <c r="BF603" s="25"/>
    </row>
    <row r="604" spans="5:58" s="22" customFormat="1" ht="20.100000000000001" customHeight="1" x14ac:dyDescent="0.25">
      <c r="E604" s="26"/>
      <c r="F604" s="26"/>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c r="AS604" s="25"/>
      <c r="AT604" s="25"/>
      <c r="AU604" s="25"/>
      <c r="AV604" s="25"/>
      <c r="AW604" s="25"/>
      <c r="AX604" s="25"/>
      <c r="AY604" s="25"/>
      <c r="AZ604" s="25"/>
      <c r="BA604" s="25"/>
      <c r="BB604" s="25"/>
      <c r="BC604" s="25"/>
      <c r="BD604" s="25"/>
      <c r="BE604" s="25"/>
      <c r="BF604" s="25"/>
    </row>
    <row r="605" spans="5:58" s="22" customFormat="1" ht="20.100000000000001" customHeight="1" x14ac:dyDescent="0.25">
      <c r="E605" s="26"/>
      <c r="F605" s="26"/>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5"/>
      <c r="AX605" s="25"/>
      <c r="AY605" s="25"/>
      <c r="AZ605" s="25"/>
      <c r="BA605" s="25"/>
      <c r="BB605" s="25"/>
      <c r="BC605" s="25"/>
      <c r="BD605" s="25"/>
      <c r="BE605" s="25"/>
      <c r="BF605" s="25"/>
    </row>
    <row r="606" spans="5:58" s="22" customFormat="1" ht="20.100000000000001" customHeight="1" x14ac:dyDescent="0.25">
      <c r="E606" s="26"/>
      <c r="F606" s="26"/>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row>
    <row r="607" spans="5:58" s="22" customFormat="1" ht="20.100000000000001" customHeight="1" x14ac:dyDescent="0.25">
      <c r="E607" s="26"/>
      <c r="F607" s="26"/>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row>
    <row r="608" spans="5:58" s="22" customFormat="1" ht="20.100000000000001" customHeight="1" x14ac:dyDescent="0.25">
      <c r="E608" s="26"/>
      <c r="F608" s="26"/>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c r="AS608" s="25"/>
      <c r="AT608" s="25"/>
      <c r="AU608" s="25"/>
      <c r="AV608" s="25"/>
      <c r="AW608" s="25"/>
      <c r="AX608" s="25"/>
      <c r="AY608" s="25"/>
      <c r="AZ608" s="25"/>
      <c r="BA608" s="25"/>
      <c r="BB608" s="25"/>
      <c r="BC608" s="25"/>
      <c r="BD608" s="25"/>
      <c r="BE608" s="25"/>
      <c r="BF608" s="25"/>
    </row>
    <row r="609" spans="5:58" s="22" customFormat="1" ht="20.100000000000001" customHeight="1" x14ac:dyDescent="0.25">
      <c r="E609" s="26"/>
      <c r="F609" s="26"/>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5"/>
      <c r="AX609" s="25"/>
      <c r="AY609" s="25"/>
      <c r="AZ609" s="25"/>
      <c r="BA609" s="25"/>
      <c r="BB609" s="25"/>
      <c r="BC609" s="25"/>
      <c r="BD609" s="25"/>
      <c r="BE609" s="25"/>
      <c r="BF609" s="25"/>
    </row>
    <row r="610" spans="5:58" s="22" customFormat="1" ht="20.100000000000001" customHeight="1" x14ac:dyDescent="0.25">
      <c r="E610" s="26"/>
      <c r="F610" s="26"/>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c r="AS610" s="25"/>
      <c r="AT610" s="25"/>
      <c r="AU610" s="25"/>
      <c r="AV610" s="25"/>
      <c r="AW610" s="25"/>
      <c r="AX610" s="25"/>
      <c r="AY610" s="25"/>
      <c r="AZ610" s="25"/>
      <c r="BA610" s="25"/>
      <c r="BB610" s="25"/>
      <c r="BC610" s="25"/>
      <c r="BD610" s="25"/>
      <c r="BE610" s="25"/>
      <c r="BF610" s="25"/>
    </row>
    <row r="611" spans="5:58" s="22" customFormat="1" ht="20.100000000000001" customHeight="1" x14ac:dyDescent="0.25">
      <c r="E611" s="26"/>
      <c r="F611" s="26"/>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5"/>
      <c r="AX611" s="25"/>
      <c r="AY611" s="25"/>
      <c r="AZ611" s="25"/>
      <c r="BA611" s="25"/>
      <c r="BB611" s="25"/>
      <c r="BC611" s="25"/>
      <c r="BD611" s="25"/>
      <c r="BE611" s="25"/>
      <c r="BF611" s="25"/>
    </row>
    <row r="612" spans="5:58" s="22" customFormat="1" ht="20.100000000000001" customHeight="1" x14ac:dyDescent="0.25">
      <c r="E612" s="26"/>
      <c r="F612" s="26"/>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c r="AS612" s="25"/>
      <c r="AT612" s="25"/>
      <c r="AU612" s="25"/>
      <c r="AV612" s="25"/>
      <c r="AW612" s="25"/>
      <c r="AX612" s="25"/>
      <c r="AY612" s="25"/>
      <c r="AZ612" s="25"/>
      <c r="BA612" s="25"/>
      <c r="BB612" s="25"/>
      <c r="BC612" s="25"/>
      <c r="BD612" s="25"/>
      <c r="BE612" s="25"/>
      <c r="BF612" s="25"/>
    </row>
    <row r="613" spans="5:58" s="22" customFormat="1" ht="20.100000000000001" customHeight="1" x14ac:dyDescent="0.25">
      <c r="E613" s="26"/>
      <c r="F613" s="26"/>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5"/>
      <c r="AX613" s="25"/>
      <c r="AY613" s="25"/>
      <c r="AZ613" s="25"/>
      <c r="BA613" s="25"/>
      <c r="BB613" s="25"/>
      <c r="BC613" s="25"/>
      <c r="BD613" s="25"/>
      <c r="BE613" s="25"/>
      <c r="BF613" s="25"/>
    </row>
    <row r="614" spans="5:58" s="22" customFormat="1" ht="20.100000000000001" customHeight="1" x14ac:dyDescent="0.25">
      <c r="E614" s="26"/>
      <c r="F614" s="26"/>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c r="BC614" s="25"/>
      <c r="BD614" s="25"/>
      <c r="BE614" s="25"/>
      <c r="BF614" s="25"/>
    </row>
    <row r="615" spans="5:58" s="22" customFormat="1" ht="20.100000000000001" customHeight="1" x14ac:dyDescent="0.25">
      <c r="E615" s="26"/>
      <c r="F615" s="26"/>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row>
    <row r="616" spans="5:58" s="22" customFormat="1" ht="20.100000000000001" customHeight="1" x14ac:dyDescent="0.25">
      <c r="E616" s="26"/>
      <c r="F616" s="26"/>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row>
    <row r="617" spans="5:58" s="22" customFormat="1" ht="20.100000000000001" customHeight="1" x14ac:dyDescent="0.25">
      <c r="E617" s="26"/>
      <c r="F617" s="26"/>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row>
    <row r="618" spans="5:58" s="22" customFormat="1" ht="20.100000000000001" customHeight="1" x14ac:dyDescent="0.25">
      <c r="E618" s="26"/>
      <c r="F618" s="26"/>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c r="AY618" s="25"/>
      <c r="AZ618" s="25"/>
      <c r="BA618" s="25"/>
      <c r="BB618" s="25"/>
      <c r="BC618" s="25"/>
      <c r="BD618" s="25"/>
      <c r="BE618" s="25"/>
      <c r="BF618" s="25"/>
    </row>
    <row r="619" spans="5:58" s="22" customFormat="1" ht="20.100000000000001" customHeight="1" x14ac:dyDescent="0.25">
      <c r="E619" s="26"/>
      <c r="F619" s="26"/>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c r="AY619" s="25"/>
      <c r="AZ619" s="25"/>
      <c r="BA619" s="25"/>
      <c r="BB619" s="25"/>
      <c r="BC619" s="25"/>
      <c r="BD619" s="25"/>
      <c r="BE619" s="25"/>
      <c r="BF619" s="25"/>
    </row>
    <row r="620" spans="5:58" s="22" customFormat="1" ht="20.100000000000001" customHeight="1" x14ac:dyDescent="0.25">
      <c r="E620" s="26"/>
      <c r="F620" s="26"/>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5"/>
      <c r="AX620" s="25"/>
      <c r="AY620" s="25"/>
      <c r="AZ620" s="25"/>
      <c r="BA620" s="25"/>
      <c r="BB620" s="25"/>
      <c r="BC620" s="25"/>
      <c r="BD620" s="25"/>
      <c r="BE620" s="25"/>
      <c r="BF620" s="25"/>
    </row>
    <row r="621" spans="5:58" s="22" customFormat="1" ht="20.100000000000001" customHeight="1" x14ac:dyDescent="0.25">
      <c r="E621" s="26"/>
      <c r="F621" s="26"/>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5"/>
      <c r="AX621" s="25"/>
      <c r="AY621" s="25"/>
      <c r="AZ621" s="25"/>
      <c r="BA621" s="25"/>
      <c r="BB621" s="25"/>
      <c r="BC621" s="25"/>
      <c r="BD621" s="25"/>
      <c r="BE621" s="25"/>
      <c r="BF621" s="25"/>
    </row>
    <row r="622" spans="5:58" s="22" customFormat="1" ht="20.100000000000001" customHeight="1" x14ac:dyDescent="0.25">
      <c r="E622" s="26"/>
      <c r="F622" s="26"/>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5"/>
      <c r="AX622" s="25"/>
      <c r="AY622" s="25"/>
      <c r="AZ622" s="25"/>
      <c r="BA622" s="25"/>
      <c r="BB622" s="25"/>
      <c r="BC622" s="25"/>
      <c r="BD622" s="25"/>
      <c r="BE622" s="25"/>
      <c r="BF622" s="25"/>
    </row>
    <row r="623" spans="5:58" s="22" customFormat="1" ht="20.100000000000001" customHeight="1" x14ac:dyDescent="0.25">
      <c r="E623" s="26"/>
      <c r="F623" s="26"/>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5"/>
      <c r="AX623" s="25"/>
      <c r="AY623" s="25"/>
      <c r="AZ623" s="25"/>
      <c r="BA623" s="25"/>
      <c r="BB623" s="25"/>
      <c r="BC623" s="25"/>
      <c r="BD623" s="25"/>
      <c r="BE623" s="25"/>
      <c r="BF623" s="25"/>
    </row>
    <row r="624" spans="5:58" s="22" customFormat="1" ht="20.100000000000001" customHeight="1" x14ac:dyDescent="0.25">
      <c r="E624" s="26"/>
      <c r="F624" s="26"/>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row>
    <row r="625" spans="5:58" s="22" customFormat="1" ht="20.100000000000001" customHeight="1" x14ac:dyDescent="0.25">
      <c r="E625" s="26"/>
      <c r="F625" s="26"/>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5"/>
      <c r="AX625" s="25"/>
      <c r="AY625" s="25"/>
      <c r="AZ625" s="25"/>
      <c r="BA625" s="25"/>
      <c r="BB625" s="25"/>
      <c r="BC625" s="25"/>
      <c r="BD625" s="25"/>
      <c r="BE625" s="25"/>
      <c r="BF625" s="25"/>
    </row>
    <row r="626" spans="5:58" s="22" customFormat="1" ht="20.100000000000001" customHeight="1" x14ac:dyDescent="0.25">
      <c r="E626" s="26"/>
      <c r="F626" s="26"/>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c r="BC626" s="25"/>
      <c r="BD626" s="25"/>
      <c r="BE626" s="25"/>
      <c r="BF626" s="25"/>
    </row>
    <row r="627" spans="5:58" s="22" customFormat="1" ht="20.100000000000001" customHeight="1" x14ac:dyDescent="0.25">
      <c r="E627" s="26"/>
      <c r="F627" s="26"/>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5"/>
      <c r="AX627" s="25"/>
      <c r="AY627" s="25"/>
      <c r="AZ627" s="25"/>
      <c r="BA627" s="25"/>
      <c r="BB627" s="25"/>
      <c r="BC627" s="25"/>
      <c r="BD627" s="25"/>
      <c r="BE627" s="25"/>
      <c r="BF627" s="25"/>
    </row>
    <row r="628" spans="5:58" s="22" customFormat="1" ht="20.100000000000001" customHeight="1" x14ac:dyDescent="0.25">
      <c r="E628" s="26"/>
      <c r="F628" s="26"/>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5"/>
      <c r="AX628" s="25"/>
      <c r="AY628" s="25"/>
      <c r="AZ628" s="25"/>
      <c r="BA628" s="25"/>
      <c r="BB628" s="25"/>
      <c r="BC628" s="25"/>
      <c r="BD628" s="25"/>
      <c r="BE628" s="25"/>
      <c r="BF628" s="25"/>
    </row>
    <row r="629" spans="5:58" s="22" customFormat="1" ht="20.100000000000001" customHeight="1" x14ac:dyDescent="0.25">
      <c r="E629" s="26"/>
      <c r="F629" s="26"/>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c r="BC629" s="25"/>
      <c r="BD629" s="25"/>
      <c r="BE629" s="25"/>
      <c r="BF629" s="25"/>
    </row>
    <row r="630" spans="5:58" s="22" customFormat="1" ht="20.100000000000001" customHeight="1" x14ac:dyDescent="0.25">
      <c r="E630" s="26"/>
      <c r="F630" s="26"/>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c r="BC630" s="25"/>
      <c r="BD630" s="25"/>
      <c r="BE630" s="25"/>
      <c r="BF630" s="25"/>
    </row>
    <row r="631" spans="5:58" s="22" customFormat="1" ht="20.100000000000001" customHeight="1" x14ac:dyDescent="0.25">
      <c r="E631" s="26"/>
      <c r="F631" s="26"/>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5"/>
      <c r="AX631" s="25"/>
      <c r="AY631" s="25"/>
      <c r="AZ631" s="25"/>
      <c r="BA631" s="25"/>
      <c r="BB631" s="25"/>
      <c r="BC631" s="25"/>
      <c r="BD631" s="25"/>
      <c r="BE631" s="25"/>
      <c r="BF631" s="25"/>
    </row>
    <row r="632" spans="5:58" s="22" customFormat="1" ht="20.100000000000001" customHeight="1" x14ac:dyDescent="0.25">
      <c r="E632" s="26"/>
      <c r="F632" s="26"/>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c r="BC632" s="25"/>
      <c r="BD632" s="25"/>
      <c r="BE632" s="25"/>
      <c r="BF632" s="25"/>
    </row>
    <row r="633" spans="5:58" s="22" customFormat="1" ht="20.100000000000001" customHeight="1" x14ac:dyDescent="0.25">
      <c r="E633" s="26"/>
      <c r="F633" s="26"/>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c r="BC633" s="25"/>
      <c r="BD633" s="25"/>
      <c r="BE633" s="25"/>
      <c r="BF633" s="25"/>
    </row>
    <row r="634" spans="5:58" s="22" customFormat="1" ht="20.100000000000001" customHeight="1" x14ac:dyDescent="0.25">
      <c r="E634" s="26"/>
      <c r="F634" s="26"/>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c r="BC634" s="25"/>
      <c r="BD634" s="25"/>
      <c r="BE634" s="25"/>
      <c r="BF634" s="25"/>
    </row>
    <row r="635" spans="5:58" s="22" customFormat="1" ht="20.100000000000001" customHeight="1" x14ac:dyDescent="0.25">
      <c r="E635" s="26"/>
      <c r="F635" s="26"/>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5"/>
      <c r="AX635" s="25"/>
      <c r="AY635" s="25"/>
      <c r="AZ635" s="25"/>
      <c r="BA635" s="25"/>
      <c r="BB635" s="25"/>
      <c r="BC635" s="25"/>
      <c r="BD635" s="25"/>
      <c r="BE635" s="25"/>
      <c r="BF635" s="25"/>
    </row>
    <row r="636" spans="5:58" s="22" customFormat="1" ht="20.100000000000001" customHeight="1" x14ac:dyDescent="0.25">
      <c r="E636" s="26"/>
      <c r="F636" s="26"/>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c r="BC636" s="25"/>
      <c r="BD636" s="25"/>
      <c r="BE636" s="25"/>
      <c r="BF636" s="25"/>
    </row>
    <row r="637" spans="5:58" s="22" customFormat="1" ht="20.100000000000001" customHeight="1" x14ac:dyDescent="0.25">
      <c r="E637" s="26"/>
      <c r="F637" s="26"/>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5"/>
      <c r="AX637" s="25"/>
      <c r="AY637" s="25"/>
      <c r="AZ637" s="25"/>
      <c r="BA637" s="25"/>
      <c r="BB637" s="25"/>
      <c r="BC637" s="25"/>
      <c r="BD637" s="25"/>
      <c r="BE637" s="25"/>
      <c r="BF637" s="25"/>
    </row>
    <row r="638" spans="5:58" s="22" customFormat="1" ht="20.100000000000001" customHeight="1" x14ac:dyDescent="0.25">
      <c r="E638" s="26"/>
      <c r="F638" s="26"/>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5"/>
      <c r="AX638" s="25"/>
      <c r="AY638" s="25"/>
      <c r="AZ638" s="25"/>
      <c r="BA638" s="25"/>
      <c r="BB638" s="25"/>
      <c r="BC638" s="25"/>
      <c r="BD638" s="25"/>
      <c r="BE638" s="25"/>
      <c r="BF638" s="25"/>
    </row>
    <row r="639" spans="5:58" s="22" customFormat="1" ht="20.100000000000001" customHeight="1" x14ac:dyDescent="0.25">
      <c r="E639" s="26"/>
      <c r="F639" s="26"/>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5"/>
      <c r="AX639" s="25"/>
      <c r="AY639" s="25"/>
      <c r="AZ639" s="25"/>
      <c r="BA639" s="25"/>
      <c r="BB639" s="25"/>
      <c r="BC639" s="25"/>
      <c r="BD639" s="25"/>
      <c r="BE639" s="25"/>
      <c r="BF639" s="25"/>
    </row>
    <row r="640" spans="5:58" s="22" customFormat="1" ht="20.100000000000001" customHeight="1" x14ac:dyDescent="0.25">
      <c r="E640" s="26"/>
      <c r="F640" s="26"/>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c r="AY640" s="25"/>
      <c r="AZ640" s="25"/>
      <c r="BA640" s="25"/>
      <c r="BB640" s="25"/>
      <c r="BC640" s="25"/>
      <c r="BD640" s="25"/>
      <c r="BE640" s="25"/>
      <c r="BF640" s="25"/>
    </row>
    <row r="641" spans="5:58" s="22" customFormat="1" ht="20.100000000000001" customHeight="1" x14ac:dyDescent="0.25">
      <c r="E641" s="26"/>
      <c r="F641" s="26"/>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c r="BC641" s="25"/>
      <c r="BD641" s="25"/>
      <c r="BE641" s="25"/>
      <c r="BF641" s="25"/>
    </row>
    <row r="642" spans="5:58" s="22" customFormat="1" ht="20.100000000000001" customHeight="1" x14ac:dyDescent="0.25">
      <c r="E642" s="26"/>
      <c r="F642" s="26"/>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c r="BC642" s="25"/>
      <c r="BD642" s="25"/>
      <c r="BE642" s="25"/>
      <c r="BF642" s="25"/>
    </row>
    <row r="643" spans="5:58" s="22" customFormat="1" ht="20.100000000000001" customHeight="1" x14ac:dyDescent="0.25">
      <c r="E643" s="26"/>
      <c r="F643" s="26"/>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row>
    <row r="644" spans="5:58" s="22" customFormat="1" ht="20.100000000000001" customHeight="1" x14ac:dyDescent="0.25">
      <c r="E644" s="26"/>
      <c r="F644" s="26"/>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5"/>
      <c r="AX644" s="25"/>
      <c r="AY644" s="25"/>
      <c r="AZ644" s="25"/>
      <c r="BA644" s="25"/>
      <c r="BB644" s="25"/>
      <c r="BC644" s="25"/>
      <c r="BD644" s="25"/>
      <c r="BE644" s="25"/>
      <c r="BF644" s="25"/>
    </row>
    <row r="645" spans="5:58" s="22" customFormat="1" ht="20.100000000000001" customHeight="1" x14ac:dyDescent="0.25">
      <c r="E645" s="26"/>
      <c r="F645" s="26"/>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5"/>
      <c r="AX645" s="25"/>
      <c r="AY645" s="25"/>
      <c r="AZ645" s="25"/>
      <c r="BA645" s="25"/>
      <c r="BB645" s="25"/>
      <c r="BC645" s="25"/>
      <c r="BD645" s="25"/>
      <c r="BE645" s="25"/>
      <c r="BF645" s="25"/>
    </row>
    <row r="646" spans="5:58" s="22" customFormat="1" ht="20.100000000000001" customHeight="1" x14ac:dyDescent="0.25">
      <c r="E646" s="26"/>
      <c r="F646" s="26"/>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5"/>
      <c r="AX646" s="25"/>
      <c r="AY646" s="25"/>
      <c r="AZ646" s="25"/>
      <c r="BA646" s="25"/>
      <c r="BB646" s="25"/>
      <c r="BC646" s="25"/>
      <c r="BD646" s="25"/>
      <c r="BE646" s="25"/>
      <c r="BF646" s="25"/>
    </row>
    <row r="647" spans="5:58" s="22" customFormat="1" ht="20.100000000000001" customHeight="1" x14ac:dyDescent="0.25">
      <c r="E647" s="26"/>
      <c r="F647" s="26"/>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5"/>
      <c r="AX647" s="25"/>
      <c r="AY647" s="25"/>
      <c r="AZ647" s="25"/>
      <c r="BA647" s="25"/>
      <c r="BB647" s="25"/>
      <c r="BC647" s="25"/>
      <c r="BD647" s="25"/>
      <c r="BE647" s="25"/>
      <c r="BF647" s="25"/>
    </row>
    <row r="648" spans="5:58" s="22" customFormat="1" ht="20.100000000000001" customHeight="1" x14ac:dyDescent="0.25">
      <c r="E648" s="26"/>
      <c r="F648" s="26"/>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5"/>
      <c r="AX648" s="25"/>
      <c r="AY648" s="25"/>
      <c r="AZ648" s="25"/>
      <c r="BA648" s="25"/>
      <c r="BB648" s="25"/>
      <c r="BC648" s="25"/>
      <c r="BD648" s="25"/>
      <c r="BE648" s="25"/>
      <c r="BF648" s="25"/>
    </row>
    <row r="649" spans="5:58" s="22" customFormat="1" ht="20.100000000000001" customHeight="1" x14ac:dyDescent="0.25">
      <c r="E649" s="26"/>
      <c r="F649" s="26"/>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5"/>
      <c r="AX649" s="25"/>
      <c r="AY649" s="25"/>
      <c r="AZ649" s="25"/>
      <c r="BA649" s="25"/>
      <c r="BB649" s="25"/>
      <c r="BC649" s="25"/>
      <c r="BD649" s="25"/>
      <c r="BE649" s="25"/>
      <c r="BF649" s="25"/>
    </row>
    <row r="650" spans="5:58" s="22" customFormat="1" ht="20.100000000000001" customHeight="1" x14ac:dyDescent="0.25">
      <c r="E650" s="26"/>
      <c r="F650" s="26"/>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5"/>
      <c r="AX650" s="25"/>
      <c r="AY650" s="25"/>
      <c r="AZ650" s="25"/>
      <c r="BA650" s="25"/>
      <c r="BB650" s="25"/>
      <c r="BC650" s="25"/>
      <c r="BD650" s="25"/>
      <c r="BE650" s="25"/>
      <c r="BF650" s="25"/>
    </row>
    <row r="651" spans="5:58" s="22" customFormat="1" ht="20.100000000000001" customHeight="1" x14ac:dyDescent="0.25">
      <c r="E651" s="26"/>
      <c r="F651" s="26"/>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25"/>
      <c r="BD651" s="25"/>
      <c r="BE651" s="25"/>
      <c r="BF651" s="25"/>
    </row>
    <row r="652" spans="5:58" s="22" customFormat="1" ht="20.100000000000001" customHeight="1" x14ac:dyDescent="0.25">
      <c r="E652" s="26"/>
      <c r="F652" s="26"/>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c r="BC652" s="25"/>
      <c r="BD652" s="25"/>
      <c r="BE652" s="25"/>
      <c r="BF652" s="25"/>
    </row>
    <row r="653" spans="5:58" s="22" customFormat="1" ht="20.100000000000001" customHeight="1" x14ac:dyDescent="0.25">
      <c r="E653" s="26"/>
      <c r="F653" s="26"/>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5"/>
      <c r="AX653" s="25"/>
      <c r="AY653" s="25"/>
      <c r="AZ653" s="25"/>
      <c r="BA653" s="25"/>
      <c r="BB653" s="25"/>
      <c r="BC653" s="25"/>
      <c r="BD653" s="25"/>
      <c r="BE653" s="25"/>
      <c r="BF653" s="25"/>
    </row>
    <row r="654" spans="5:58" s="22" customFormat="1" ht="20.100000000000001" customHeight="1" x14ac:dyDescent="0.25">
      <c r="E654" s="26"/>
      <c r="F654" s="26"/>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25"/>
      <c r="AT654" s="25"/>
      <c r="AU654" s="25"/>
      <c r="AV654" s="25"/>
      <c r="AW654" s="25"/>
      <c r="AX654" s="25"/>
      <c r="AY654" s="25"/>
      <c r="AZ654" s="25"/>
      <c r="BA654" s="25"/>
      <c r="BB654" s="25"/>
      <c r="BC654" s="25"/>
      <c r="BD654" s="25"/>
      <c r="BE654" s="25"/>
      <c r="BF654" s="25"/>
    </row>
    <row r="655" spans="5:58" s="22" customFormat="1" ht="20.100000000000001" customHeight="1" x14ac:dyDescent="0.25">
      <c r="E655" s="26"/>
      <c r="F655" s="26"/>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c r="BC655" s="25"/>
      <c r="BD655" s="25"/>
      <c r="BE655" s="25"/>
      <c r="BF655" s="25"/>
    </row>
    <row r="656" spans="5:58" s="22" customFormat="1" ht="20.100000000000001" customHeight="1" x14ac:dyDescent="0.25">
      <c r="E656" s="26"/>
      <c r="F656" s="26"/>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c r="BC656" s="25"/>
      <c r="BD656" s="25"/>
      <c r="BE656" s="25"/>
      <c r="BF656" s="25"/>
    </row>
    <row r="657" spans="5:58" s="22" customFormat="1" ht="20.100000000000001" customHeight="1" x14ac:dyDescent="0.25">
      <c r="E657" s="26"/>
      <c r="F657" s="26"/>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c r="BC657" s="25"/>
      <c r="BD657" s="25"/>
      <c r="BE657" s="25"/>
      <c r="BF657" s="25"/>
    </row>
    <row r="658" spans="5:58" s="22" customFormat="1" ht="20.100000000000001" customHeight="1" x14ac:dyDescent="0.25">
      <c r="E658" s="26"/>
      <c r="F658" s="26"/>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c r="BC658" s="25"/>
      <c r="BD658" s="25"/>
      <c r="BE658" s="25"/>
      <c r="BF658" s="25"/>
    </row>
    <row r="659" spans="5:58" s="22" customFormat="1" ht="20.100000000000001" customHeight="1" x14ac:dyDescent="0.25">
      <c r="E659" s="26"/>
      <c r="F659" s="26"/>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5"/>
      <c r="AX659" s="25"/>
      <c r="AY659" s="25"/>
      <c r="AZ659" s="25"/>
      <c r="BA659" s="25"/>
      <c r="BB659" s="25"/>
      <c r="BC659" s="25"/>
      <c r="BD659" s="25"/>
      <c r="BE659" s="25"/>
      <c r="BF659" s="25"/>
    </row>
    <row r="660" spans="5:58" s="22" customFormat="1" ht="20.100000000000001" customHeight="1" x14ac:dyDescent="0.25">
      <c r="E660" s="26"/>
      <c r="F660" s="26"/>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5"/>
      <c r="AX660" s="25"/>
      <c r="AY660" s="25"/>
      <c r="AZ660" s="25"/>
      <c r="BA660" s="25"/>
      <c r="BB660" s="25"/>
      <c r="BC660" s="25"/>
      <c r="BD660" s="25"/>
      <c r="BE660" s="25"/>
      <c r="BF660" s="25"/>
    </row>
    <row r="661" spans="5:58" s="22" customFormat="1" ht="20.100000000000001" customHeight="1" x14ac:dyDescent="0.25">
      <c r="E661" s="26"/>
      <c r="F661" s="26"/>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5"/>
      <c r="AX661" s="25"/>
      <c r="AY661" s="25"/>
      <c r="AZ661" s="25"/>
      <c r="BA661" s="25"/>
      <c r="BB661" s="25"/>
      <c r="BC661" s="25"/>
      <c r="BD661" s="25"/>
      <c r="BE661" s="25"/>
      <c r="BF661" s="25"/>
    </row>
    <row r="662" spans="5:58" s="22" customFormat="1" ht="20.100000000000001" customHeight="1" x14ac:dyDescent="0.25">
      <c r="E662" s="26"/>
      <c r="F662" s="26"/>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5"/>
      <c r="AX662" s="25"/>
      <c r="AY662" s="25"/>
      <c r="AZ662" s="25"/>
      <c r="BA662" s="25"/>
      <c r="BB662" s="25"/>
      <c r="BC662" s="25"/>
      <c r="BD662" s="25"/>
      <c r="BE662" s="25"/>
      <c r="BF662" s="25"/>
    </row>
    <row r="663" spans="5:58" s="22" customFormat="1" ht="20.100000000000001" customHeight="1" x14ac:dyDescent="0.25">
      <c r="E663" s="26"/>
      <c r="F663" s="26"/>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5"/>
      <c r="AX663" s="25"/>
      <c r="AY663" s="25"/>
      <c r="AZ663" s="25"/>
      <c r="BA663" s="25"/>
      <c r="BB663" s="25"/>
      <c r="BC663" s="25"/>
      <c r="BD663" s="25"/>
      <c r="BE663" s="25"/>
      <c r="BF663" s="25"/>
    </row>
    <row r="664" spans="5:58" s="22" customFormat="1" ht="20.100000000000001" customHeight="1" x14ac:dyDescent="0.25">
      <c r="E664" s="26"/>
      <c r="F664" s="26"/>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5"/>
      <c r="AX664" s="25"/>
      <c r="AY664" s="25"/>
      <c r="AZ664" s="25"/>
      <c r="BA664" s="25"/>
      <c r="BB664" s="25"/>
      <c r="BC664" s="25"/>
      <c r="BD664" s="25"/>
      <c r="BE664" s="25"/>
      <c r="BF664" s="25"/>
    </row>
    <row r="665" spans="5:58" s="22" customFormat="1" ht="20.100000000000001" customHeight="1" x14ac:dyDescent="0.25">
      <c r="E665" s="26"/>
      <c r="F665" s="26"/>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c r="AY665" s="25"/>
      <c r="AZ665" s="25"/>
      <c r="BA665" s="25"/>
      <c r="BB665" s="25"/>
      <c r="BC665" s="25"/>
      <c r="BD665" s="25"/>
      <c r="BE665" s="25"/>
      <c r="BF665" s="25"/>
    </row>
    <row r="666" spans="5:58" s="22" customFormat="1" ht="20.100000000000001" customHeight="1" x14ac:dyDescent="0.25">
      <c r="E666" s="26"/>
      <c r="F666" s="26"/>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5"/>
      <c r="AX666" s="25"/>
      <c r="AY666" s="25"/>
      <c r="AZ666" s="25"/>
      <c r="BA666" s="25"/>
      <c r="BB666" s="25"/>
      <c r="BC666" s="25"/>
      <c r="BD666" s="25"/>
      <c r="BE666" s="25"/>
      <c r="BF666" s="25"/>
    </row>
    <row r="667" spans="5:58" s="22" customFormat="1" ht="20.100000000000001" customHeight="1" x14ac:dyDescent="0.25">
      <c r="E667" s="26"/>
      <c r="F667" s="26"/>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5"/>
      <c r="AX667" s="25"/>
      <c r="AY667" s="25"/>
      <c r="AZ667" s="25"/>
      <c r="BA667" s="25"/>
      <c r="BB667" s="25"/>
      <c r="BC667" s="25"/>
      <c r="BD667" s="25"/>
      <c r="BE667" s="25"/>
      <c r="BF667" s="25"/>
    </row>
    <row r="668" spans="5:58" s="22" customFormat="1" ht="20.100000000000001" customHeight="1" x14ac:dyDescent="0.25">
      <c r="E668" s="26"/>
      <c r="F668" s="26"/>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5"/>
      <c r="AX668" s="25"/>
      <c r="AY668" s="25"/>
      <c r="AZ668" s="25"/>
      <c r="BA668" s="25"/>
      <c r="BB668" s="25"/>
      <c r="BC668" s="25"/>
      <c r="BD668" s="25"/>
      <c r="BE668" s="25"/>
      <c r="BF668" s="25"/>
    </row>
    <row r="669" spans="5:58" s="22" customFormat="1" ht="20.100000000000001" customHeight="1" x14ac:dyDescent="0.25">
      <c r="E669" s="26"/>
      <c r="F669" s="26"/>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5"/>
      <c r="AX669" s="25"/>
      <c r="AY669" s="25"/>
      <c r="AZ669" s="25"/>
      <c r="BA669" s="25"/>
      <c r="BB669" s="25"/>
      <c r="BC669" s="25"/>
      <c r="BD669" s="25"/>
      <c r="BE669" s="25"/>
      <c r="BF669" s="25"/>
    </row>
    <row r="670" spans="5:58" s="22" customFormat="1" ht="20.100000000000001" customHeight="1" x14ac:dyDescent="0.25">
      <c r="E670" s="26"/>
      <c r="F670" s="26"/>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5"/>
      <c r="AX670" s="25"/>
      <c r="AY670" s="25"/>
      <c r="AZ670" s="25"/>
      <c r="BA670" s="25"/>
      <c r="BB670" s="25"/>
      <c r="BC670" s="25"/>
      <c r="BD670" s="25"/>
      <c r="BE670" s="25"/>
      <c r="BF670" s="25"/>
    </row>
    <row r="671" spans="5:58" s="22" customFormat="1" ht="20.100000000000001" customHeight="1" x14ac:dyDescent="0.25">
      <c r="E671" s="26"/>
      <c r="F671" s="26"/>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5"/>
      <c r="AX671" s="25"/>
      <c r="AY671" s="25"/>
      <c r="AZ671" s="25"/>
      <c r="BA671" s="25"/>
      <c r="BB671" s="25"/>
      <c r="BC671" s="25"/>
      <c r="BD671" s="25"/>
      <c r="BE671" s="25"/>
      <c r="BF671" s="25"/>
    </row>
    <row r="672" spans="5:58" s="22" customFormat="1" ht="20.100000000000001" customHeight="1" x14ac:dyDescent="0.25">
      <c r="E672" s="26"/>
      <c r="F672" s="26"/>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5"/>
      <c r="AX672" s="25"/>
      <c r="AY672" s="25"/>
      <c r="AZ672" s="25"/>
      <c r="BA672" s="25"/>
      <c r="BB672" s="25"/>
      <c r="BC672" s="25"/>
      <c r="BD672" s="25"/>
      <c r="BE672" s="25"/>
      <c r="BF672" s="25"/>
    </row>
    <row r="673" spans="5:58" s="22" customFormat="1" ht="20.100000000000001" customHeight="1" x14ac:dyDescent="0.25">
      <c r="E673" s="26"/>
      <c r="F673" s="26"/>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5"/>
      <c r="AX673" s="25"/>
      <c r="AY673" s="25"/>
      <c r="AZ673" s="25"/>
      <c r="BA673" s="25"/>
      <c r="BB673" s="25"/>
      <c r="BC673" s="25"/>
      <c r="BD673" s="25"/>
      <c r="BE673" s="25"/>
      <c r="BF673" s="25"/>
    </row>
    <row r="674" spans="5:58" s="22" customFormat="1" ht="20.100000000000001" customHeight="1" x14ac:dyDescent="0.25">
      <c r="E674" s="26"/>
      <c r="F674" s="26"/>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row>
    <row r="675" spans="5:58" s="22" customFormat="1" ht="20.100000000000001" customHeight="1" x14ac:dyDescent="0.25">
      <c r="E675" s="26"/>
      <c r="F675" s="26"/>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c r="BC675" s="25"/>
      <c r="BD675" s="25"/>
      <c r="BE675" s="25"/>
      <c r="BF675" s="25"/>
    </row>
    <row r="676" spans="5:58" s="22" customFormat="1" ht="20.100000000000001" customHeight="1" x14ac:dyDescent="0.25">
      <c r="E676" s="26"/>
      <c r="F676" s="26"/>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c r="BC676" s="25"/>
      <c r="BD676" s="25"/>
      <c r="BE676" s="25"/>
      <c r="BF676" s="25"/>
    </row>
    <row r="677" spans="5:58" s="22" customFormat="1" ht="20.100000000000001" customHeight="1" x14ac:dyDescent="0.25">
      <c r="E677" s="26"/>
      <c r="F677" s="26"/>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5"/>
      <c r="AX677" s="25"/>
      <c r="AY677" s="25"/>
      <c r="AZ677" s="25"/>
      <c r="BA677" s="25"/>
      <c r="BB677" s="25"/>
      <c r="BC677" s="25"/>
      <c r="BD677" s="25"/>
      <c r="BE677" s="25"/>
      <c r="BF677" s="25"/>
    </row>
    <row r="678" spans="5:58" s="22" customFormat="1" ht="20.100000000000001" customHeight="1" x14ac:dyDescent="0.25">
      <c r="E678" s="26"/>
      <c r="F678" s="26"/>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c r="BC678" s="25"/>
      <c r="BD678" s="25"/>
      <c r="BE678" s="25"/>
      <c r="BF678" s="25"/>
    </row>
    <row r="679" spans="5:58" s="22" customFormat="1" ht="20.100000000000001" customHeight="1" x14ac:dyDescent="0.25">
      <c r="E679" s="26"/>
      <c r="F679" s="26"/>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5"/>
      <c r="AX679" s="25"/>
      <c r="AY679" s="25"/>
      <c r="AZ679" s="25"/>
      <c r="BA679" s="25"/>
      <c r="BB679" s="25"/>
      <c r="BC679" s="25"/>
      <c r="BD679" s="25"/>
      <c r="BE679" s="25"/>
      <c r="BF679" s="25"/>
    </row>
    <row r="680" spans="5:58" s="22" customFormat="1" ht="20.100000000000001" customHeight="1" x14ac:dyDescent="0.25">
      <c r="E680" s="26"/>
      <c r="F680" s="26"/>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5"/>
      <c r="AX680" s="25"/>
      <c r="AY680" s="25"/>
      <c r="AZ680" s="25"/>
      <c r="BA680" s="25"/>
      <c r="BB680" s="25"/>
      <c r="BC680" s="25"/>
      <c r="BD680" s="25"/>
      <c r="BE680" s="25"/>
      <c r="BF680" s="25"/>
    </row>
    <row r="681" spans="5:58" s="22" customFormat="1" ht="20.100000000000001" customHeight="1" x14ac:dyDescent="0.25">
      <c r="E681" s="26"/>
      <c r="F681" s="26"/>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5"/>
      <c r="AX681" s="25"/>
      <c r="AY681" s="25"/>
      <c r="AZ681" s="25"/>
      <c r="BA681" s="25"/>
      <c r="BB681" s="25"/>
      <c r="BC681" s="25"/>
      <c r="BD681" s="25"/>
      <c r="BE681" s="25"/>
      <c r="BF681" s="25"/>
    </row>
    <row r="682" spans="5:58" s="22" customFormat="1" ht="20.100000000000001" customHeight="1" x14ac:dyDescent="0.25">
      <c r="E682" s="26"/>
      <c r="F682" s="26"/>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5"/>
      <c r="AX682" s="25"/>
      <c r="AY682" s="25"/>
      <c r="AZ682" s="25"/>
      <c r="BA682" s="25"/>
      <c r="BB682" s="25"/>
      <c r="BC682" s="25"/>
      <c r="BD682" s="25"/>
      <c r="BE682" s="25"/>
      <c r="BF682" s="25"/>
    </row>
    <row r="683" spans="5:58" s="22" customFormat="1" ht="20.100000000000001" customHeight="1" x14ac:dyDescent="0.25">
      <c r="E683" s="26"/>
      <c r="F683" s="26"/>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5"/>
      <c r="AX683" s="25"/>
      <c r="AY683" s="25"/>
      <c r="AZ683" s="25"/>
      <c r="BA683" s="25"/>
      <c r="BB683" s="25"/>
      <c r="BC683" s="25"/>
      <c r="BD683" s="25"/>
      <c r="BE683" s="25"/>
      <c r="BF683" s="25"/>
    </row>
    <row r="684" spans="5:58" s="22" customFormat="1" ht="20.100000000000001" customHeight="1" x14ac:dyDescent="0.25">
      <c r="E684" s="26"/>
      <c r="F684" s="26"/>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row>
    <row r="685" spans="5:58" s="22" customFormat="1" ht="20.100000000000001" customHeight="1" x14ac:dyDescent="0.25">
      <c r="E685" s="26"/>
      <c r="F685" s="26"/>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5"/>
      <c r="AX685" s="25"/>
      <c r="AY685" s="25"/>
      <c r="AZ685" s="25"/>
      <c r="BA685" s="25"/>
      <c r="BB685" s="25"/>
      <c r="BC685" s="25"/>
      <c r="BD685" s="25"/>
      <c r="BE685" s="25"/>
      <c r="BF685" s="25"/>
    </row>
    <row r="686" spans="5:58" s="22" customFormat="1" ht="20.100000000000001" customHeight="1" x14ac:dyDescent="0.25">
      <c r="E686" s="26"/>
      <c r="F686" s="26"/>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5"/>
      <c r="AX686" s="25"/>
      <c r="AY686" s="25"/>
      <c r="AZ686" s="25"/>
      <c r="BA686" s="25"/>
      <c r="BB686" s="25"/>
      <c r="BC686" s="25"/>
      <c r="BD686" s="25"/>
      <c r="BE686" s="25"/>
      <c r="BF686" s="25"/>
    </row>
    <row r="687" spans="5:58" s="22" customFormat="1" ht="20.100000000000001" customHeight="1" x14ac:dyDescent="0.25">
      <c r="E687" s="26"/>
      <c r="F687" s="26"/>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5"/>
      <c r="AX687" s="25"/>
      <c r="AY687" s="25"/>
      <c r="AZ687" s="25"/>
      <c r="BA687" s="25"/>
      <c r="BB687" s="25"/>
      <c r="BC687" s="25"/>
      <c r="BD687" s="25"/>
      <c r="BE687" s="25"/>
      <c r="BF687" s="25"/>
    </row>
    <row r="688" spans="5:58" s="22" customFormat="1" ht="20.100000000000001" customHeight="1" x14ac:dyDescent="0.25">
      <c r="E688" s="26"/>
      <c r="F688" s="26"/>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5"/>
      <c r="AX688" s="25"/>
      <c r="AY688" s="25"/>
      <c r="AZ688" s="25"/>
      <c r="BA688" s="25"/>
      <c r="BB688" s="25"/>
      <c r="BC688" s="25"/>
      <c r="BD688" s="25"/>
      <c r="BE688" s="25"/>
      <c r="BF688" s="25"/>
    </row>
    <row r="689" spans="5:58" s="22" customFormat="1" ht="20.100000000000001" customHeight="1" x14ac:dyDescent="0.25">
      <c r="E689" s="26"/>
      <c r="F689" s="26"/>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5"/>
      <c r="AX689" s="25"/>
      <c r="AY689" s="25"/>
      <c r="AZ689" s="25"/>
      <c r="BA689" s="25"/>
      <c r="BB689" s="25"/>
      <c r="BC689" s="25"/>
      <c r="BD689" s="25"/>
      <c r="BE689" s="25"/>
      <c r="BF689" s="25"/>
    </row>
    <row r="690" spans="5:58" s="22" customFormat="1" ht="20.100000000000001" customHeight="1" x14ac:dyDescent="0.25">
      <c r="E690" s="26"/>
      <c r="F690" s="26"/>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5"/>
      <c r="AX690" s="25"/>
      <c r="AY690" s="25"/>
      <c r="AZ690" s="25"/>
      <c r="BA690" s="25"/>
      <c r="BB690" s="25"/>
      <c r="BC690" s="25"/>
      <c r="BD690" s="25"/>
      <c r="BE690" s="25"/>
      <c r="BF690" s="25"/>
    </row>
    <row r="691" spans="5:58" s="22" customFormat="1" ht="20.100000000000001" customHeight="1" x14ac:dyDescent="0.25">
      <c r="E691" s="26"/>
      <c r="F691" s="26"/>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5"/>
      <c r="AX691" s="25"/>
      <c r="AY691" s="25"/>
      <c r="AZ691" s="25"/>
      <c r="BA691" s="25"/>
      <c r="BB691" s="25"/>
      <c r="BC691" s="25"/>
      <c r="BD691" s="25"/>
      <c r="BE691" s="25"/>
      <c r="BF691" s="25"/>
    </row>
    <row r="692" spans="5:58" s="22" customFormat="1" ht="20.100000000000001" customHeight="1" x14ac:dyDescent="0.25">
      <c r="E692" s="26"/>
      <c r="F692" s="26"/>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5"/>
      <c r="AX692" s="25"/>
      <c r="AY692" s="25"/>
      <c r="AZ692" s="25"/>
      <c r="BA692" s="25"/>
      <c r="BB692" s="25"/>
      <c r="BC692" s="25"/>
      <c r="BD692" s="25"/>
      <c r="BE692" s="25"/>
      <c r="BF692" s="25"/>
    </row>
    <row r="693" spans="5:58" s="22" customFormat="1" ht="20.100000000000001" customHeight="1" x14ac:dyDescent="0.25">
      <c r="E693" s="26"/>
      <c r="F693" s="26"/>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5"/>
      <c r="AX693" s="25"/>
      <c r="AY693" s="25"/>
      <c r="AZ693" s="25"/>
      <c r="BA693" s="25"/>
      <c r="BB693" s="25"/>
      <c r="BC693" s="25"/>
      <c r="BD693" s="25"/>
      <c r="BE693" s="25"/>
      <c r="BF693" s="25"/>
    </row>
    <row r="694" spans="5:58" s="22" customFormat="1" ht="20.100000000000001" customHeight="1" x14ac:dyDescent="0.25">
      <c r="E694" s="26"/>
      <c r="F694" s="26"/>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5"/>
      <c r="AX694" s="25"/>
      <c r="AY694" s="25"/>
      <c r="AZ694" s="25"/>
      <c r="BA694" s="25"/>
      <c r="BB694" s="25"/>
      <c r="BC694" s="25"/>
      <c r="BD694" s="25"/>
      <c r="BE694" s="25"/>
      <c r="BF694" s="25"/>
    </row>
    <row r="695" spans="5:58" s="22" customFormat="1" ht="20.100000000000001" customHeight="1" x14ac:dyDescent="0.25">
      <c r="E695" s="26"/>
      <c r="F695" s="26"/>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c r="BC695" s="25"/>
      <c r="BD695" s="25"/>
      <c r="BE695" s="25"/>
      <c r="BF695" s="25"/>
    </row>
    <row r="696" spans="5:58" s="22" customFormat="1" ht="20.100000000000001" customHeight="1" x14ac:dyDescent="0.25">
      <c r="E696" s="26"/>
      <c r="F696" s="26"/>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5"/>
      <c r="AX696" s="25"/>
      <c r="AY696" s="25"/>
      <c r="AZ696" s="25"/>
      <c r="BA696" s="25"/>
      <c r="BB696" s="25"/>
      <c r="BC696" s="25"/>
      <c r="BD696" s="25"/>
      <c r="BE696" s="25"/>
      <c r="BF696" s="25"/>
    </row>
    <row r="697" spans="5:58" s="22" customFormat="1" ht="20.100000000000001" customHeight="1" x14ac:dyDescent="0.25">
      <c r="E697" s="26"/>
      <c r="F697" s="26"/>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5"/>
      <c r="AX697" s="25"/>
      <c r="AY697" s="25"/>
      <c r="AZ697" s="25"/>
      <c r="BA697" s="25"/>
      <c r="BB697" s="25"/>
      <c r="BC697" s="25"/>
      <c r="BD697" s="25"/>
      <c r="BE697" s="25"/>
      <c r="BF697" s="25"/>
    </row>
    <row r="698" spans="5:58" s="22" customFormat="1" ht="20.100000000000001" customHeight="1" x14ac:dyDescent="0.25">
      <c r="E698" s="26"/>
      <c r="F698" s="26"/>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5"/>
      <c r="AX698" s="25"/>
      <c r="AY698" s="25"/>
      <c r="AZ698" s="25"/>
      <c r="BA698" s="25"/>
      <c r="BB698" s="25"/>
      <c r="BC698" s="25"/>
      <c r="BD698" s="25"/>
      <c r="BE698" s="25"/>
      <c r="BF698" s="25"/>
    </row>
    <row r="699" spans="5:58" s="22" customFormat="1" ht="20.100000000000001" customHeight="1" x14ac:dyDescent="0.25">
      <c r="E699" s="26"/>
      <c r="F699" s="26"/>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5"/>
      <c r="AX699" s="25"/>
      <c r="AY699" s="25"/>
      <c r="AZ699" s="25"/>
      <c r="BA699" s="25"/>
      <c r="BB699" s="25"/>
      <c r="BC699" s="25"/>
      <c r="BD699" s="25"/>
      <c r="BE699" s="25"/>
      <c r="BF699" s="25"/>
    </row>
    <row r="700" spans="5:58" s="22" customFormat="1" ht="20.100000000000001" customHeight="1" x14ac:dyDescent="0.25">
      <c r="E700" s="26"/>
      <c r="F700" s="26"/>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c r="BC700" s="25"/>
      <c r="BD700" s="25"/>
      <c r="BE700" s="25"/>
      <c r="BF700" s="25"/>
    </row>
    <row r="701" spans="5:58" s="22" customFormat="1" ht="20.100000000000001" customHeight="1" x14ac:dyDescent="0.25">
      <c r="E701" s="26"/>
      <c r="F701" s="26"/>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c r="BC701" s="25"/>
      <c r="BD701" s="25"/>
      <c r="BE701" s="25"/>
      <c r="BF701" s="25"/>
    </row>
    <row r="702" spans="5:58" s="22" customFormat="1" ht="20.100000000000001" customHeight="1" x14ac:dyDescent="0.25">
      <c r="E702" s="26"/>
      <c r="F702" s="26"/>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c r="BC702" s="25"/>
      <c r="BD702" s="25"/>
      <c r="BE702" s="25"/>
      <c r="BF702" s="25"/>
    </row>
    <row r="703" spans="5:58" s="22" customFormat="1" ht="20.100000000000001" customHeight="1" x14ac:dyDescent="0.25">
      <c r="E703" s="26"/>
      <c r="F703" s="26"/>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c r="BC703" s="25"/>
      <c r="BD703" s="25"/>
      <c r="BE703" s="25"/>
      <c r="BF703" s="25"/>
    </row>
    <row r="704" spans="5:58" s="22" customFormat="1" ht="20.100000000000001" customHeight="1" x14ac:dyDescent="0.25">
      <c r="E704" s="26"/>
      <c r="F704" s="26"/>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c r="BC704" s="25"/>
      <c r="BD704" s="25"/>
      <c r="BE704" s="25"/>
      <c r="BF704" s="25"/>
    </row>
    <row r="705" spans="5:58" s="22" customFormat="1" ht="20.100000000000001" customHeight="1" x14ac:dyDescent="0.25">
      <c r="E705" s="26"/>
      <c r="F705" s="26"/>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c r="BC705" s="25"/>
      <c r="BD705" s="25"/>
      <c r="BE705" s="25"/>
      <c r="BF705" s="25"/>
    </row>
    <row r="706" spans="5:58" s="22" customFormat="1" ht="20.100000000000001" customHeight="1" x14ac:dyDescent="0.25">
      <c r="E706" s="26"/>
      <c r="F706" s="26"/>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row>
    <row r="707" spans="5:58" s="22" customFormat="1" ht="20.100000000000001" customHeight="1" x14ac:dyDescent="0.25">
      <c r="E707" s="26"/>
      <c r="F707" s="26"/>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c r="BC707" s="25"/>
      <c r="BD707" s="25"/>
      <c r="BE707" s="25"/>
      <c r="BF707" s="25"/>
    </row>
    <row r="708" spans="5:58" s="22" customFormat="1" ht="20.100000000000001" customHeight="1" x14ac:dyDescent="0.25">
      <c r="E708" s="26"/>
      <c r="F708" s="26"/>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c r="BC708" s="25"/>
      <c r="BD708" s="25"/>
      <c r="BE708" s="25"/>
      <c r="BF708" s="25"/>
    </row>
    <row r="709" spans="5:58" s="22" customFormat="1" ht="20.100000000000001" customHeight="1" x14ac:dyDescent="0.25">
      <c r="E709" s="26"/>
      <c r="F709" s="26"/>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c r="BC709" s="25"/>
      <c r="BD709" s="25"/>
      <c r="BE709" s="25"/>
      <c r="BF709" s="25"/>
    </row>
    <row r="710" spans="5:58" s="22" customFormat="1" ht="20.100000000000001" customHeight="1" x14ac:dyDescent="0.25">
      <c r="E710" s="26"/>
      <c r="F710" s="26"/>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c r="BC710" s="25"/>
      <c r="BD710" s="25"/>
      <c r="BE710" s="25"/>
      <c r="BF710" s="25"/>
    </row>
    <row r="711" spans="5:58" s="22" customFormat="1" ht="20.100000000000001" customHeight="1" x14ac:dyDescent="0.25">
      <c r="E711" s="26"/>
      <c r="F711" s="26"/>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row>
    <row r="712" spans="5:58" s="22" customFormat="1" ht="20.100000000000001" customHeight="1" x14ac:dyDescent="0.25">
      <c r="E712" s="26"/>
      <c r="F712" s="26"/>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row>
    <row r="713" spans="5:58" s="22" customFormat="1" ht="20.100000000000001" customHeight="1" x14ac:dyDescent="0.25">
      <c r="E713" s="26"/>
      <c r="F713" s="26"/>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c r="BC713" s="25"/>
      <c r="BD713" s="25"/>
      <c r="BE713" s="25"/>
      <c r="BF713" s="25"/>
    </row>
    <row r="714" spans="5:58" s="22" customFormat="1" ht="20.100000000000001" customHeight="1" x14ac:dyDescent="0.25">
      <c r="E714" s="26"/>
      <c r="F714" s="26"/>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c r="BC714" s="25"/>
      <c r="BD714" s="25"/>
      <c r="BE714" s="25"/>
      <c r="BF714" s="25"/>
    </row>
    <row r="715" spans="5:58" s="22" customFormat="1" ht="20.100000000000001" customHeight="1" x14ac:dyDescent="0.25">
      <c r="E715" s="26"/>
      <c r="F715" s="26"/>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c r="BC715" s="25"/>
      <c r="BD715" s="25"/>
      <c r="BE715" s="25"/>
      <c r="BF715" s="25"/>
    </row>
    <row r="716" spans="5:58" s="22" customFormat="1" ht="20.100000000000001" customHeight="1" x14ac:dyDescent="0.25">
      <c r="E716" s="26"/>
      <c r="F716" s="26"/>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5"/>
      <c r="AX716" s="25"/>
      <c r="AY716" s="25"/>
      <c r="AZ716" s="25"/>
      <c r="BA716" s="25"/>
      <c r="BB716" s="25"/>
      <c r="BC716" s="25"/>
      <c r="BD716" s="25"/>
      <c r="BE716" s="25"/>
      <c r="BF716" s="25"/>
    </row>
    <row r="717" spans="5:58" s="22" customFormat="1" ht="20.100000000000001" customHeight="1" x14ac:dyDescent="0.25">
      <c r="E717" s="26"/>
      <c r="F717" s="26"/>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c r="BC717" s="25"/>
      <c r="BD717" s="25"/>
      <c r="BE717" s="25"/>
      <c r="BF717" s="25"/>
    </row>
    <row r="718" spans="5:58" s="22" customFormat="1" ht="20.100000000000001" customHeight="1" x14ac:dyDescent="0.25">
      <c r="E718" s="26"/>
      <c r="F718" s="26"/>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row>
    <row r="719" spans="5:58" s="22" customFormat="1" ht="20.100000000000001" customHeight="1" x14ac:dyDescent="0.25">
      <c r="E719" s="26"/>
      <c r="F719" s="26"/>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5"/>
      <c r="AX719" s="25"/>
      <c r="AY719" s="25"/>
      <c r="AZ719" s="25"/>
      <c r="BA719" s="25"/>
      <c r="BB719" s="25"/>
      <c r="BC719" s="25"/>
      <c r="BD719" s="25"/>
      <c r="BE719" s="25"/>
      <c r="BF719" s="25"/>
    </row>
    <row r="720" spans="5:58" s="22" customFormat="1" ht="20.100000000000001" customHeight="1" x14ac:dyDescent="0.25">
      <c r="E720" s="26"/>
      <c r="F720" s="26"/>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5"/>
      <c r="AX720" s="25"/>
      <c r="AY720" s="25"/>
      <c r="AZ720" s="25"/>
      <c r="BA720" s="25"/>
      <c r="BB720" s="25"/>
      <c r="BC720" s="25"/>
      <c r="BD720" s="25"/>
      <c r="BE720" s="25"/>
      <c r="BF720" s="25"/>
    </row>
    <row r="721" spans="5:58" s="22" customFormat="1" ht="20.100000000000001" customHeight="1" x14ac:dyDescent="0.25">
      <c r="E721" s="26"/>
      <c r="F721" s="26"/>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c r="BC721" s="25"/>
      <c r="BD721" s="25"/>
      <c r="BE721" s="25"/>
      <c r="BF721" s="25"/>
    </row>
    <row r="722" spans="5:58" s="22" customFormat="1" ht="20.100000000000001" customHeight="1" x14ac:dyDescent="0.25">
      <c r="E722" s="26"/>
      <c r="F722" s="26"/>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c r="BC722" s="25"/>
      <c r="BD722" s="25"/>
      <c r="BE722" s="25"/>
      <c r="BF722" s="25"/>
    </row>
    <row r="723" spans="5:58" s="22" customFormat="1" ht="20.100000000000001" customHeight="1" x14ac:dyDescent="0.25">
      <c r="E723" s="26"/>
      <c r="F723" s="26"/>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5"/>
      <c r="AX723" s="25"/>
      <c r="AY723" s="25"/>
      <c r="AZ723" s="25"/>
      <c r="BA723" s="25"/>
      <c r="BB723" s="25"/>
      <c r="BC723" s="25"/>
      <c r="BD723" s="25"/>
      <c r="BE723" s="25"/>
      <c r="BF723" s="25"/>
    </row>
    <row r="724" spans="5:58" s="22" customFormat="1" ht="20.100000000000001" customHeight="1" x14ac:dyDescent="0.25">
      <c r="E724" s="26"/>
      <c r="F724" s="26"/>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c r="BC724" s="25"/>
      <c r="BD724" s="25"/>
      <c r="BE724" s="25"/>
      <c r="BF724" s="25"/>
    </row>
    <row r="725" spans="5:58" s="22" customFormat="1" ht="20.100000000000001" customHeight="1" x14ac:dyDescent="0.25">
      <c r="E725" s="26"/>
      <c r="F725" s="26"/>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row>
    <row r="726" spans="5:58" s="22" customFormat="1" ht="20.100000000000001" customHeight="1" x14ac:dyDescent="0.25">
      <c r="E726" s="26"/>
      <c r="F726" s="26"/>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c r="BC726" s="25"/>
      <c r="BD726" s="25"/>
      <c r="BE726" s="25"/>
      <c r="BF726" s="25"/>
    </row>
    <row r="727" spans="5:58" s="22" customFormat="1" ht="20.100000000000001" customHeight="1" x14ac:dyDescent="0.25">
      <c r="E727" s="26"/>
      <c r="F727" s="26"/>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c r="BC727" s="25"/>
      <c r="BD727" s="25"/>
      <c r="BE727" s="25"/>
      <c r="BF727" s="25"/>
    </row>
    <row r="728" spans="5:58" s="22" customFormat="1" ht="20.100000000000001" customHeight="1" x14ac:dyDescent="0.25">
      <c r="E728" s="26"/>
      <c r="F728" s="26"/>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c r="BC728" s="25"/>
      <c r="BD728" s="25"/>
      <c r="BE728" s="25"/>
      <c r="BF728" s="25"/>
    </row>
    <row r="729" spans="5:58" s="22" customFormat="1" ht="20.100000000000001" customHeight="1" x14ac:dyDescent="0.25">
      <c r="E729" s="26"/>
      <c r="F729" s="26"/>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c r="BC729" s="25"/>
      <c r="BD729" s="25"/>
      <c r="BE729" s="25"/>
      <c r="BF729" s="25"/>
    </row>
    <row r="730" spans="5:58" s="22" customFormat="1" ht="20.100000000000001" customHeight="1" x14ac:dyDescent="0.25">
      <c r="E730" s="26"/>
      <c r="F730" s="26"/>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c r="BC730" s="25"/>
      <c r="BD730" s="25"/>
      <c r="BE730" s="25"/>
      <c r="BF730" s="25"/>
    </row>
    <row r="731" spans="5:58" s="22" customFormat="1" ht="20.100000000000001" customHeight="1" x14ac:dyDescent="0.25">
      <c r="E731" s="26"/>
      <c r="F731" s="26"/>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c r="BC731" s="25"/>
      <c r="BD731" s="25"/>
      <c r="BE731" s="25"/>
      <c r="BF731" s="25"/>
    </row>
    <row r="732" spans="5:58" s="22" customFormat="1" ht="20.100000000000001" customHeight="1" x14ac:dyDescent="0.25">
      <c r="E732" s="26"/>
      <c r="F732" s="26"/>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c r="BC732" s="25"/>
      <c r="BD732" s="25"/>
      <c r="BE732" s="25"/>
      <c r="BF732" s="25"/>
    </row>
    <row r="733" spans="5:58" s="22" customFormat="1" ht="20.100000000000001" customHeight="1" x14ac:dyDescent="0.25">
      <c r="E733" s="26"/>
      <c r="F733" s="26"/>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c r="BC733" s="25"/>
      <c r="BD733" s="25"/>
      <c r="BE733" s="25"/>
      <c r="BF733" s="25"/>
    </row>
    <row r="734" spans="5:58" s="22" customFormat="1" ht="20.100000000000001" customHeight="1" x14ac:dyDescent="0.25">
      <c r="E734" s="26"/>
      <c r="F734" s="26"/>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c r="BC734" s="25"/>
      <c r="BD734" s="25"/>
      <c r="BE734" s="25"/>
      <c r="BF734" s="25"/>
    </row>
    <row r="735" spans="5:58" s="22" customFormat="1" ht="20.100000000000001" customHeight="1" x14ac:dyDescent="0.25">
      <c r="E735" s="26"/>
      <c r="F735" s="26"/>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c r="BC735" s="25"/>
      <c r="BD735" s="25"/>
      <c r="BE735" s="25"/>
      <c r="BF735" s="25"/>
    </row>
    <row r="736" spans="5:58" s="22" customFormat="1" ht="20.100000000000001" customHeight="1" x14ac:dyDescent="0.25">
      <c r="E736" s="26"/>
      <c r="F736" s="26"/>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c r="BC736" s="25"/>
      <c r="BD736" s="25"/>
      <c r="BE736" s="25"/>
      <c r="BF736" s="25"/>
    </row>
    <row r="737" spans="5:58" s="22" customFormat="1" ht="20.100000000000001" customHeight="1" x14ac:dyDescent="0.25">
      <c r="E737" s="26"/>
      <c r="F737" s="26"/>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c r="BC737" s="25"/>
      <c r="BD737" s="25"/>
      <c r="BE737" s="25"/>
      <c r="BF737" s="25"/>
    </row>
    <row r="738" spans="5:58" s="22" customFormat="1" ht="20.100000000000001" customHeight="1" x14ac:dyDescent="0.25">
      <c r="E738" s="26"/>
      <c r="F738" s="26"/>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c r="BC738" s="25"/>
      <c r="BD738" s="25"/>
      <c r="BE738" s="25"/>
      <c r="BF738" s="25"/>
    </row>
    <row r="739" spans="5:58" s="22" customFormat="1" ht="20.100000000000001" customHeight="1" x14ac:dyDescent="0.25">
      <c r="E739" s="26"/>
      <c r="F739" s="26"/>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c r="BC739" s="25"/>
      <c r="BD739" s="25"/>
      <c r="BE739" s="25"/>
      <c r="BF739" s="25"/>
    </row>
    <row r="740" spans="5:58" s="22" customFormat="1" ht="20.100000000000001" customHeight="1" x14ac:dyDescent="0.25">
      <c r="E740" s="26"/>
      <c r="F740" s="26"/>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5"/>
      <c r="AX740" s="25"/>
      <c r="AY740" s="25"/>
      <c r="AZ740" s="25"/>
      <c r="BA740" s="25"/>
      <c r="BB740" s="25"/>
      <c r="BC740" s="25"/>
      <c r="BD740" s="25"/>
      <c r="BE740" s="25"/>
      <c r="BF740" s="25"/>
    </row>
    <row r="741" spans="5:58" s="22" customFormat="1" ht="20.100000000000001" customHeight="1" x14ac:dyDescent="0.25">
      <c r="E741" s="26"/>
      <c r="F741" s="26"/>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5"/>
      <c r="AY741" s="25"/>
      <c r="AZ741" s="25"/>
      <c r="BA741" s="25"/>
      <c r="BB741" s="25"/>
      <c r="BC741" s="25"/>
      <c r="BD741" s="25"/>
      <c r="BE741" s="25"/>
      <c r="BF741" s="25"/>
    </row>
    <row r="742" spans="5:58" s="22" customFormat="1" ht="20.100000000000001" customHeight="1" x14ac:dyDescent="0.25">
      <c r="E742" s="26"/>
      <c r="F742" s="26"/>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5"/>
      <c r="AY742" s="25"/>
      <c r="AZ742" s="25"/>
      <c r="BA742" s="25"/>
      <c r="BB742" s="25"/>
      <c r="BC742" s="25"/>
      <c r="BD742" s="25"/>
      <c r="BE742" s="25"/>
      <c r="BF742" s="25"/>
    </row>
    <row r="743" spans="5:58" s="22" customFormat="1" ht="20.100000000000001" customHeight="1" x14ac:dyDescent="0.25">
      <c r="E743" s="26"/>
      <c r="F743" s="26"/>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5"/>
      <c r="AY743" s="25"/>
      <c r="AZ743" s="25"/>
      <c r="BA743" s="25"/>
      <c r="BB743" s="25"/>
      <c r="BC743" s="25"/>
      <c r="BD743" s="25"/>
      <c r="BE743" s="25"/>
      <c r="BF743" s="25"/>
    </row>
    <row r="744" spans="5:58" s="22" customFormat="1" ht="20.100000000000001" customHeight="1" x14ac:dyDescent="0.25">
      <c r="E744" s="26"/>
      <c r="F744" s="26"/>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5"/>
      <c r="AY744" s="25"/>
      <c r="AZ744" s="25"/>
      <c r="BA744" s="25"/>
      <c r="BB744" s="25"/>
      <c r="BC744" s="25"/>
      <c r="BD744" s="25"/>
      <c r="BE744" s="25"/>
      <c r="BF744" s="25"/>
    </row>
    <row r="745" spans="5:58" s="22" customFormat="1" ht="20.100000000000001" customHeight="1" x14ac:dyDescent="0.25">
      <c r="E745" s="26"/>
      <c r="F745" s="26"/>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5"/>
      <c r="AX745" s="25"/>
      <c r="AY745" s="25"/>
      <c r="AZ745" s="25"/>
      <c r="BA745" s="25"/>
      <c r="BB745" s="25"/>
      <c r="BC745" s="25"/>
      <c r="BD745" s="25"/>
      <c r="BE745" s="25"/>
      <c r="BF745" s="25"/>
    </row>
    <row r="746" spans="5:58" s="22" customFormat="1" ht="20.100000000000001" customHeight="1" x14ac:dyDescent="0.25">
      <c r="E746" s="26"/>
      <c r="F746" s="26"/>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5"/>
      <c r="AY746" s="25"/>
      <c r="AZ746" s="25"/>
      <c r="BA746" s="25"/>
      <c r="BB746" s="25"/>
      <c r="BC746" s="25"/>
      <c r="BD746" s="25"/>
      <c r="BE746" s="25"/>
      <c r="BF746" s="25"/>
    </row>
    <row r="747" spans="5:58" s="22" customFormat="1" ht="20.100000000000001" customHeight="1" x14ac:dyDescent="0.25">
      <c r="E747" s="26"/>
      <c r="F747" s="26"/>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c r="BC747" s="25"/>
      <c r="BD747" s="25"/>
      <c r="BE747" s="25"/>
      <c r="BF747" s="25"/>
    </row>
    <row r="748" spans="5:58" s="22" customFormat="1" ht="20.100000000000001" customHeight="1" x14ac:dyDescent="0.25">
      <c r="E748" s="26"/>
      <c r="F748" s="26"/>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c r="BC748" s="25"/>
      <c r="BD748" s="25"/>
      <c r="BE748" s="25"/>
      <c r="BF748" s="25"/>
    </row>
    <row r="749" spans="5:58" s="22" customFormat="1" ht="20.100000000000001" customHeight="1" x14ac:dyDescent="0.25">
      <c r="E749" s="26"/>
      <c r="F749" s="26"/>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c r="BC749" s="25"/>
      <c r="BD749" s="25"/>
      <c r="BE749" s="25"/>
      <c r="BF749" s="25"/>
    </row>
    <row r="750" spans="5:58" s="22" customFormat="1" ht="20.100000000000001" customHeight="1" x14ac:dyDescent="0.25">
      <c r="E750" s="26"/>
      <c r="F750" s="26"/>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c r="BC750" s="25"/>
      <c r="BD750" s="25"/>
      <c r="BE750" s="25"/>
      <c r="BF750" s="25"/>
    </row>
    <row r="751" spans="5:58" s="22" customFormat="1" ht="20.100000000000001" customHeight="1" x14ac:dyDescent="0.25">
      <c r="E751" s="26"/>
      <c r="F751" s="26"/>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row>
    <row r="752" spans="5:58" s="22" customFormat="1" ht="20.100000000000001" customHeight="1" x14ac:dyDescent="0.25">
      <c r="E752" s="26"/>
      <c r="F752" s="26"/>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row>
    <row r="753" spans="5:58" s="22" customFormat="1" ht="20.100000000000001" customHeight="1" x14ac:dyDescent="0.25">
      <c r="E753" s="26"/>
      <c r="F753" s="26"/>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row>
    <row r="754" spans="5:58" s="22" customFormat="1" ht="20.100000000000001" customHeight="1" x14ac:dyDescent="0.25">
      <c r="E754" s="26"/>
      <c r="F754" s="26"/>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row>
    <row r="755" spans="5:58" s="22" customFormat="1" ht="20.100000000000001" customHeight="1" x14ac:dyDescent="0.25">
      <c r="E755" s="26"/>
      <c r="F755" s="26"/>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c r="BC755" s="25"/>
      <c r="BD755" s="25"/>
      <c r="BE755" s="25"/>
      <c r="BF755" s="25"/>
    </row>
    <row r="756" spans="5:58" s="22" customFormat="1" ht="20.100000000000001" customHeight="1" x14ac:dyDescent="0.25">
      <c r="E756" s="26"/>
      <c r="F756" s="26"/>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c r="BC756" s="25"/>
      <c r="BD756" s="25"/>
      <c r="BE756" s="25"/>
      <c r="BF756" s="25"/>
    </row>
    <row r="757" spans="5:58" s="22" customFormat="1" ht="20.100000000000001" customHeight="1" x14ac:dyDescent="0.25">
      <c r="E757" s="26"/>
      <c r="F757" s="26"/>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c r="BC757" s="25"/>
      <c r="BD757" s="25"/>
      <c r="BE757" s="25"/>
      <c r="BF757" s="25"/>
    </row>
    <row r="758" spans="5:58" s="22" customFormat="1" ht="20.100000000000001" customHeight="1" x14ac:dyDescent="0.25">
      <c r="E758" s="26"/>
      <c r="F758" s="26"/>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5"/>
      <c r="AY758" s="25"/>
      <c r="AZ758" s="25"/>
      <c r="BA758" s="25"/>
      <c r="BB758" s="25"/>
      <c r="BC758" s="25"/>
      <c r="BD758" s="25"/>
      <c r="BE758" s="25"/>
      <c r="BF758" s="25"/>
    </row>
    <row r="759" spans="5:58" s="22" customFormat="1" ht="20.100000000000001" customHeight="1" x14ac:dyDescent="0.25">
      <c r="E759" s="26"/>
      <c r="F759" s="26"/>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c r="BC759" s="25"/>
      <c r="BD759" s="25"/>
      <c r="BE759" s="25"/>
      <c r="BF759" s="25"/>
    </row>
    <row r="760" spans="5:58" s="22" customFormat="1" ht="20.100000000000001" customHeight="1" x14ac:dyDescent="0.25">
      <c r="E760" s="26"/>
      <c r="F760" s="26"/>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c r="BC760" s="25"/>
      <c r="BD760" s="25"/>
      <c r="BE760" s="25"/>
      <c r="BF760" s="25"/>
    </row>
    <row r="761" spans="5:58" s="22" customFormat="1" ht="20.100000000000001" customHeight="1" x14ac:dyDescent="0.25">
      <c r="E761" s="26"/>
      <c r="F761" s="26"/>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c r="BC761" s="25"/>
      <c r="BD761" s="25"/>
      <c r="BE761" s="25"/>
      <c r="BF761" s="25"/>
    </row>
    <row r="762" spans="5:58" s="22" customFormat="1" ht="20.100000000000001" customHeight="1" x14ac:dyDescent="0.25">
      <c r="E762" s="26"/>
      <c r="F762" s="26"/>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c r="BC762" s="25"/>
      <c r="BD762" s="25"/>
      <c r="BE762" s="25"/>
      <c r="BF762" s="25"/>
    </row>
    <row r="763" spans="5:58" s="22" customFormat="1" ht="20.100000000000001" customHeight="1" x14ac:dyDescent="0.25">
      <c r="E763" s="26"/>
      <c r="F763" s="26"/>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c r="BC763" s="25"/>
      <c r="BD763" s="25"/>
      <c r="BE763" s="25"/>
      <c r="BF763" s="25"/>
    </row>
    <row r="764" spans="5:58" s="22" customFormat="1" ht="20.100000000000001" customHeight="1" x14ac:dyDescent="0.25">
      <c r="E764" s="26"/>
      <c r="F764" s="26"/>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5"/>
      <c r="AY764" s="25"/>
      <c r="AZ764" s="25"/>
      <c r="BA764" s="25"/>
      <c r="BB764" s="25"/>
      <c r="BC764" s="25"/>
      <c r="BD764" s="25"/>
      <c r="BE764" s="25"/>
      <c r="BF764" s="25"/>
    </row>
    <row r="765" spans="5:58" s="22" customFormat="1" ht="20.100000000000001" customHeight="1" x14ac:dyDescent="0.25">
      <c r="E765" s="26"/>
      <c r="F765" s="26"/>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5"/>
      <c r="AY765" s="25"/>
      <c r="AZ765" s="25"/>
      <c r="BA765" s="25"/>
      <c r="BB765" s="25"/>
      <c r="BC765" s="25"/>
      <c r="BD765" s="25"/>
      <c r="BE765" s="25"/>
      <c r="BF765" s="25"/>
    </row>
    <row r="766" spans="5:58" s="22" customFormat="1" ht="20.100000000000001" customHeight="1" x14ac:dyDescent="0.25">
      <c r="E766" s="26"/>
      <c r="F766" s="26"/>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5"/>
      <c r="AY766" s="25"/>
      <c r="AZ766" s="25"/>
      <c r="BA766" s="25"/>
      <c r="BB766" s="25"/>
      <c r="BC766" s="25"/>
      <c r="BD766" s="25"/>
      <c r="BE766" s="25"/>
      <c r="BF766" s="25"/>
    </row>
    <row r="767" spans="5:58" s="22" customFormat="1" ht="20.100000000000001" customHeight="1" x14ac:dyDescent="0.25">
      <c r="E767" s="26"/>
      <c r="F767" s="26"/>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5"/>
      <c r="AY767" s="25"/>
      <c r="AZ767" s="25"/>
      <c r="BA767" s="25"/>
      <c r="BB767" s="25"/>
      <c r="BC767" s="25"/>
      <c r="BD767" s="25"/>
      <c r="BE767" s="25"/>
      <c r="BF767" s="25"/>
    </row>
    <row r="768" spans="5:58" s="22" customFormat="1" ht="20.100000000000001" customHeight="1" x14ac:dyDescent="0.25">
      <c r="E768" s="26"/>
      <c r="F768" s="26"/>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5"/>
      <c r="AX768" s="25"/>
      <c r="AY768" s="25"/>
      <c r="AZ768" s="25"/>
      <c r="BA768" s="25"/>
      <c r="BB768" s="25"/>
      <c r="BC768" s="25"/>
      <c r="BD768" s="25"/>
      <c r="BE768" s="25"/>
      <c r="BF768" s="25"/>
    </row>
    <row r="769" spans="5:58" s="22" customFormat="1" ht="20.100000000000001" customHeight="1" x14ac:dyDescent="0.25">
      <c r="E769" s="26"/>
      <c r="F769" s="26"/>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5"/>
      <c r="AX769" s="25"/>
      <c r="AY769" s="25"/>
      <c r="AZ769" s="25"/>
      <c r="BA769" s="25"/>
      <c r="BB769" s="25"/>
      <c r="BC769" s="25"/>
      <c r="BD769" s="25"/>
      <c r="BE769" s="25"/>
      <c r="BF769" s="25"/>
    </row>
    <row r="770" spans="5:58" s="22" customFormat="1" ht="20.100000000000001" customHeight="1" x14ac:dyDescent="0.25">
      <c r="E770" s="26"/>
      <c r="F770" s="26"/>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5"/>
      <c r="AX770" s="25"/>
      <c r="AY770" s="25"/>
      <c r="AZ770" s="25"/>
      <c r="BA770" s="25"/>
      <c r="BB770" s="25"/>
      <c r="BC770" s="25"/>
      <c r="BD770" s="25"/>
      <c r="BE770" s="25"/>
      <c r="BF770" s="25"/>
    </row>
    <row r="771" spans="5:58" s="22" customFormat="1" ht="20.100000000000001" customHeight="1" x14ac:dyDescent="0.25">
      <c r="E771" s="26"/>
      <c r="F771" s="26"/>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c r="BC771" s="25"/>
      <c r="BD771" s="25"/>
      <c r="BE771" s="25"/>
      <c r="BF771" s="25"/>
    </row>
    <row r="772" spans="5:58" s="22" customFormat="1" ht="20.100000000000001" customHeight="1" x14ac:dyDescent="0.25">
      <c r="E772" s="26"/>
      <c r="F772" s="26"/>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row>
    <row r="773" spans="5:58" s="22" customFormat="1" ht="20.100000000000001" customHeight="1" x14ac:dyDescent="0.25">
      <c r="E773" s="26"/>
      <c r="F773" s="26"/>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row>
    <row r="774" spans="5:58" s="22" customFormat="1" ht="20.100000000000001" customHeight="1" x14ac:dyDescent="0.25">
      <c r="E774" s="26"/>
      <c r="F774" s="26"/>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5"/>
      <c r="AY774" s="25"/>
      <c r="AZ774" s="25"/>
      <c r="BA774" s="25"/>
      <c r="BB774" s="25"/>
      <c r="BC774" s="25"/>
      <c r="BD774" s="25"/>
      <c r="BE774" s="25"/>
      <c r="BF774" s="25"/>
    </row>
    <row r="775" spans="5:58" s="22" customFormat="1" ht="20.100000000000001" customHeight="1" x14ac:dyDescent="0.25">
      <c r="E775" s="26"/>
      <c r="F775" s="26"/>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row>
    <row r="776" spans="5:58" s="22" customFormat="1" ht="20.100000000000001" customHeight="1" x14ac:dyDescent="0.25">
      <c r="E776" s="26"/>
      <c r="F776" s="26"/>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row>
    <row r="777" spans="5:58" s="22" customFormat="1" ht="20.100000000000001" customHeight="1" x14ac:dyDescent="0.25">
      <c r="E777" s="26"/>
      <c r="F777" s="26"/>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c r="BC777" s="25"/>
      <c r="BD777" s="25"/>
      <c r="BE777" s="25"/>
      <c r="BF777" s="25"/>
    </row>
    <row r="778" spans="5:58" s="22" customFormat="1" ht="20.100000000000001" customHeight="1" x14ac:dyDescent="0.25">
      <c r="E778" s="26"/>
      <c r="F778" s="26"/>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c r="BC778" s="25"/>
      <c r="BD778" s="25"/>
      <c r="BE778" s="25"/>
      <c r="BF778" s="25"/>
    </row>
    <row r="779" spans="5:58" s="22" customFormat="1" ht="20.100000000000001" customHeight="1" x14ac:dyDescent="0.25">
      <c r="E779" s="26"/>
      <c r="F779" s="26"/>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c r="BC779" s="25"/>
      <c r="BD779" s="25"/>
      <c r="BE779" s="25"/>
      <c r="BF779" s="25"/>
    </row>
    <row r="780" spans="5:58" s="22" customFormat="1" ht="20.100000000000001" customHeight="1" x14ac:dyDescent="0.25">
      <c r="E780" s="26"/>
      <c r="F780" s="26"/>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c r="BC780" s="25"/>
      <c r="BD780" s="25"/>
      <c r="BE780" s="25"/>
      <c r="BF780" s="25"/>
    </row>
    <row r="781" spans="5:58" s="22" customFormat="1" ht="20.100000000000001" customHeight="1" x14ac:dyDescent="0.25">
      <c r="E781" s="26"/>
      <c r="F781" s="26"/>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c r="BC781" s="25"/>
      <c r="BD781" s="25"/>
      <c r="BE781" s="25"/>
      <c r="BF781" s="25"/>
    </row>
    <row r="782" spans="5:58" s="22" customFormat="1" ht="20.100000000000001" customHeight="1" x14ac:dyDescent="0.25">
      <c r="E782" s="26"/>
      <c r="F782" s="26"/>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c r="BC782" s="25"/>
      <c r="BD782" s="25"/>
      <c r="BE782" s="25"/>
      <c r="BF782" s="25"/>
    </row>
    <row r="783" spans="5:58" s="22" customFormat="1" ht="20.100000000000001" customHeight="1" x14ac:dyDescent="0.25">
      <c r="E783" s="26"/>
      <c r="F783" s="26"/>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c r="BC783" s="25"/>
      <c r="BD783" s="25"/>
      <c r="BE783" s="25"/>
      <c r="BF783" s="25"/>
    </row>
    <row r="784" spans="5:58" s="22" customFormat="1" ht="20.100000000000001" customHeight="1" x14ac:dyDescent="0.25">
      <c r="E784" s="26"/>
      <c r="F784" s="26"/>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c r="BC784" s="25"/>
      <c r="BD784" s="25"/>
      <c r="BE784" s="25"/>
      <c r="BF784" s="25"/>
    </row>
    <row r="785" spans="5:58" s="22" customFormat="1" ht="20.100000000000001" customHeight="1" x14ac:dyDescent="0.25">
      <c r="E785" s="26"/>
      <c r="F785" s="26"/>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c r="BC785" s="25"/>
      <c r="BD785" s="25"/>
      <c r="BE785" s="25"/>
      <c r="BF785" s="25"/>
    </row>
    <row r="786" spans="5:58" s="22" customFormat="1" ht="20.100000000000001" customHeight="1" x14ac:dyDescent="0.25">
      <c r="E786" s="26"/>
      <c r="F786" s="26"/>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c r="BC786" s="25"/>
      <c r="BD786" s="25"/>
      <c r="BE786" s="25"/>
      <c r="BF786" s="25"/>
    </row>
    <row r="787" spans="5:58" s="22" customFormat="1" ht="20.100000000000001" customHeight="1" x14ac:dyDescent="0.25">
      <c r="E787" s="26"/>
      <c r="F787" s="26"/>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c r="BC787" s="25"/>
      <c r="BD787" s="25"/>
      <c r="BE787" s="25"/>
      <c r="BF787" s="25"/>
    </row>
    <row r="788" spans="5:58" s="22" customFormat="1" ht="20.100000000000001" customHeight="1" x14ac:dyDescent="0.25">
      <c r="E788" s="26"/>
      <c r="F788" s="26"/>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row>
    <row r="789" spans="5:58" s="22" customFormat="1" ht="20.100000000000001" customHeight="1" x14ac:dyDescent="0.25">
      <c r="E789" s="26"/>
      <c r="F789" s="26"/>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5"/>
      <c r="AX789" s="25"/>
      <c r="AY789" s="25"/>
      <c r="AZ789" s="25"/>
      <c r="BA789" s="25"/>
      <c r="BB789" s="25"/>
      <c r="BC789" s="25"/>
      <c r="BD789" s="25"/>
      <c r="BE789" s="25"/>
      <c r="BF789" s="25"/>
    </row>
    <row r="790" spans="5:58" s="22" customFormat="1" ht="20.100000000000001" customHeight="1" x14ac:dyDescent="0.25">
      <c r="E790" s="26"/>
      <c r="F790" s="26"/>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c r="BC790" s="25"/>
      <c r="BD790" s="25"/>
      <c r="BE790" s="25"/>
      <c r="BF790" s="25"/>
    </row>
    <row r="791" spans="5:58" s="22" customFormat="1" ht="20.100000000000001" customHeight="1" x14ac:dyDescent="0.25">
      <c r="E791" s="26"/>
      <c r="F791" s="26"/>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5"/>
      <c r="AX791" s="25"/>
      <c r="AY791" s="25"/>
      <c r="AZ791" s="25"/>
      <c r="BA791" s="25"/>
      <c r="BB791" s="25"/>
      <c r="BC791" s="25"/>
      <c r="BD791" s="25"/>
      <c r="BE791" s="25"/>
      <c r="BF791" s="25"/>
    </row>
    <row r="792" spans="5:58" s="22" customFormat="1" ht="20.100000000000001" customHeight="1" x14ac:dyDescent="0.25">
      <c r="E792" s="26"/>
      <c r="F792" s="26"/>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c r="BC792" s="25"/>
      <c r="BD792" s="25"/>
      <c r="BE792" s="25"/>
      <c r="BF792" s="25"/>
    </row>
    <row r="793" spans="5:58" s="22" customFormat="1" ht="20.100000000000001" customHeight="1" x14ac:dyDescent="0.25">
      <c r="E793" s="26"/>
      <c r="F793" s="26"/>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c r="BC793" s="25"/>
      <c r="BD793" s="25"/>
      <c r="BE793" s="25"/>
      <c r="BF793" s="25"/>
    </row>
    <row r="794" spans="5:58" s="22" customFormat="1" ht="20.100000000000001" customHeight="1" x14ac:dyDescent="0.25">
      <c r="E794" s="26"/>
      <c r="F794" s="26"/>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row>
    <row r="795" spans="5:58" s="22" customFormat="1" ht="20.100000000000001" customHeight="1" x14ac:dyDescent="0.25">
      <c r="E795" s="26"/>
      <c r="F795" s="26"/>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c r="BC795" s="25"/>
      <c r="BD795" s="25"/>
      <c r="BE795" s="25"/>
      <c r="BF795" s="25"/>
    </row>
    <row r="796" spans="5:58" s="22" customFormat="1" ht="20.100000000000001" customHeight="1" x14ac:dyDescent="0.25">
      <c r="E796" s="26"/>
      <c r="F796" s="26"/>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c r="BC796" s="25"/>
      <c r="BD796" s="25"/>
      <c r="BE796" s="25"/>
      <c r="BF796" s="25"/>
    </row>
    <row r="797" spans="5:58" s="22" customFormat="1" ht="20.100000000000001" customHeight="1" x14ac:dyDescent="0.25">
      <c r="E797" s="26"/>
      <c r="F797" s="26"/>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c r="BC797" s="25"/>
      <c r="BD797" s="25"/>
      <c r="BE797" s="25"/>
      <c r="BF797" s="25"/>
    </row>
    <row r="798" spans="5:58" s="22" customFormat="1" ht="20.100000000000001" customHeight="1" x14ac:dyDescent="0.25">
      <c r="E798" s="26"/>
      <c r="F798" s="26"/>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row>
    <row r="799" spans="5:58" s="22" customFormat="1" ht="20.100000000000001" customHeight="1" x14ac:dyDescent="0.25">
      <c r="E799" s="26"/>
      <c r="F799" s="26"/>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row>
    <row r="800" spans="5:58" s="22" customFormat="1" ht="20.100000000000001" customHeight="1" x14ac:dyDescent="0.25">
      <c r="E800" s="26"/>
      <c r="F800" s="26"/>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row>
    <row r="801" spans="5:58" s="22" customFormat="1" ht="20.100000000000001" customHeight="1" x14ac:dyDescent="0.25">
      <c r="E801" s="26"/>
      <c r="F801" s="26"/>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row>
    <row r="802" spans="5:58" s="22" customFormat="1" ht="20.100000000000001" customHeight="1" x14ac:dyDescent="0.25">
      <c r="E802" s="26"/>
      <c r="F802" s="26"/>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c r="BC802" s="25"/>
      <c r="BD802" s="25"/>
      <c r="BE802" s="25"/>
      <c r="BF802" s="25"/>
    </row>
    <row r="803" spans="5:58" s="22" customFormat="1" ht="20.100000000000001" customHeight="1" x14ac:dyDescent="0.25">
      <c r="E803" s="26"/>
      <c r="F803" s="26"/>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c r="BC803" s="25"/>
      <c r="BD803" s="25"/>
      <c r="BE803" s="25"/>
      <c r="BF803" s="25"/>
    </row>
    <row r="804" spans="5:58" s="22" customFormat="1" ht="20.100000000000001" customHeight="1" x14ac:dyDescent="0.25">
      <c r="E804" s="26"/>
      <c r="F804" s="26"/>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c r="BC804" s="25"/>
      <c r="BD804" s="25"/>
      <c r="BE804" s="25"/>
      <c r="BF804" s="25"/>
    </row>
    <row r="805" spans="5:58" s="22" customFormat="1" ht="20.100000000000001" customHeight="1" x14ac:dyDescent="0.25">
      <c r="E805" s="26"/>
      <c r="F805" s="26"/>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5"/>
      <c r="AX805" s="25"/>
      <c r="AY805" s="25"/>
      <c r="AZ805" s="25"/>
      <c r="BA805" s="25"/>
      <c r="BB805" s="25"/>
      <c r="BC805" s="25"/>
      <c r="BD805" s="25"/>
      <c r="BE805" s="25"/>
      <c r="BF805" s="25"/>
    </row>
    <row r="806" spans="5:58" s="22" customFormat="1" ht="20.100000000000001" customHeight="1" x14ac:dyDescent="0.25">
      <c r="E806" s="26"/>
      <c r="F806" s="26"/>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5"/>
      <c r="AX806" s="25"/>
      <c r="AY806" s="25"/>
      <c r="AZ806" s="25"/>
      <c r="BA806" s="25"/>
      <c r="BB806" s="25"/>
      <c r="BC806" s="25"/>
      <c r="BD806" s="25"/>
      <c r="BE806" s="25"/>
      <c r="BF806" s="25"/>
    </row>
    <row r="807" spans="5:58" s="22" customFormat="1" ht="20.100000000000001" customHeight="1" x14ac:dyDescent="0.25">
      <c r="E807" s="26"/>
      <c r="F807" s="26"/>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row>
    <row r="808" spans="5:58" s="22" customFormat="1" ht="20.100000000000001" customHeight="1" x14ac:dyDescent="0.25">
      <c r="E808" s="26"/>
      <c r="F808" s="26"/>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c r="BC808" s="25"/>
      <c r="BD808" s="25"/>
      <c r="BE808" s="25"/>
      <c r="BF808" s="25"/>
    </row>
    <row r="809" spans="5:58" s="22" customFormat="1" ht="20.100000000000001" customHeight="1" x14ac:dyDescent="0.25">
      <c r="E809" s="26"/>
      <c r="F809" s="26"/>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c r="BC809" s="25"/>
      <c r="BD809" s="25"/>
      <c r="BE809" s="25"/>
      <c r="BF809" s="25"/>
    </row>
    <row r="810" spans="5:58" s="22" customFormat="1" ht="20.100000000000001" customHeight="1" x14ac:dyDescent="0.25">
      <c r="E810" s="26"/>
      <c r="F810" s="26"/>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c r="AY810" s="25"/>
      <c r="AZ810" s="25"/>
      <c r="BA810" s="25"/>
      <c r="BB810" s="25"/>
      <c r="BC810" s="25"/>
      <c r="BD810" s="25"/>
      <c r="BE810" s="25"/>
      <c r="BF810" s="25"/>
    </row>
    <row r="811" spans="5:58" s="22" customFormat="1" ht="20.100000000000001" customHeight="1" x14ac:dyDescent="0.25">
      <c r="E811" s="26"/>
      <c r="F811" s="26"/>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5"/>
      <c r="AX811" s="25"/>
      <c r="AY811" s="25"/>
      <c r="AZ811" s="25"/>
      <c r="BA811" s="25"/>
      <c r="BB811" s="25"/>
      <c r="BC811" s="25"/>
      <c r="BD811" s="25"/>
      <c r="BE811" s="25"/>
      <c r="BF811" s="25"/>
    </row>
    <row r="812" spans="5:58" s="22" customFormat="1" ht="20.100000000000001" customHeight="1" x14ac:dyDescent="0.25">
      <c r="E812" s="26"/>
      <c r="F812" s="26"/>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c r="BC812" s="25"/>
      <c r="BD812" s="25"/>
      <c r="BE812" s="25"/>
      <c r="BF812" s="25"/>
    </row>
    <row r="813" spans="5:58" s="22" customFormat="1" ht="20.100000000000001" customHeight="1" x14ac:dyDescent="0.25">
      <c r="E813" s="26"/>
      <c r="F813" s="26"/>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row>
    <row r="814" spans="5:58" s="22" customFormat="1" ht="20.100000000000001" customHeight="1" x14ac:dyDescent="0.25">
      <c r="E814" s="26"/>
      <c r="F814" s="26"/>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c r="BC814" s="25"/>
      <c r="BD814" s="25"/>
      <c r="BE814" s="25"/>
      <c r="BF814" s="25"/>
    </row>
    <row r="815" spans="5:58" s="22" customFormat="1" ht="20.100000000000001" customHeight="1" x14ac:dyDescent="0.25">
      <c r="E815" s="26"/>
      <c r="F815" s="26"/>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c r="BC815" s="25"/>
      <c r="BD815" s="25"/>
      <c r="BE815" s="25"/>
      <c r="BF815" s="25"/>
    </row>
    <row r="816" spans="5:58" s="22" customFormat="1" ht="20.100000000000001" customHeight="1" x14ac:dyDescent="0.25">
      <c r="E816" s="26"/>
      <c r="F816" s="26"/>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c r="BC816" s="25"/>
      <c r="BD816" s="25"/>
      <c r="BE816" s="25"/>
      <c r="BF816" s="25"/>
    </row>
    <row r="817" spans="5:58" s="22" customFormat="1" ht="20.100000000000001" customHeight="1" x14ac:dyDescent="0.25">
      <c r="E817" s="26"/>
      <c r="F817" s="26"/>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row>
    <row r="818" spans="5:58" s="22" customFormat="1" ht="20.100000000000001" customHeight="1" x14ac:dyDescent="0.25">
      <c r="E818" s="26"/>
      <c r="F818" s="26"/>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c r="BC818" s="25"/>
      <c r="BD818" s="25"/>
      <c r="BE818" s="25"/>
      <c r="BF818" s="25"/>
    </row>
    <row r="819" spans="5:58" s="22" customFormat="1" ht="20.100000000000001" customHeight="1" x14ac:dyDescent="0.25">
      <c r="E819" s="26"/>
      <c r="F819" s="26"/>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c r="BC819" s="25"/>
      <c r="BD819" s="25"/>
      <c r="BE819" s="25"/>
      <c r="BF819" s="25"/>
    </row>
    <row r="820" spans="5:58" s="22" customFormat="1" ht="20.100000000000001" customHeight="1" x14ac:dyDescent="0.25">
      <c r="E820" s="26"/>
      <c r="F820" s="26"/>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c r="BC820" s="25"/>
      <c r="BD820" s="25"/>
      <c r="BE820" s="25"/>
      <c r="BF820" s="25"/>
    </row>
    <row r="821" spans="5:58" s="22" customFormat="1" ht="20.100000000000001" customHeight="1" x14ac:dyDescent="0.25">
      <c r="E821" s="26"/>
      <c r="F821" s="26"/>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c r="BC821" s="25"/>
      <c r="BD821" s="25"/>
      <c r="BE821" s="25"/>
      <c r="BF821" s="25"/>
    </row>
    <row r="822" spans="5:58" s="22" customFormat="1" ht="20.100000000000001" customHeight="1" x14ac:dyDescent="0.25">
      <c r="E822" s="26"/>
      <c r="F822" s="26"/>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c r="BC822" s="25"/>
      <c r="BD822" s="25"/>
      <c r="BE822" s="25"/>
      <c r="BF822" s="25"/>
    </row>
    <row r="823" spans="5:58" s="22" customFormat="1" ht="20.100000000000001" customHeight="1" x14ac:dyDescent="0.25">
      <c r="E823" s="26"/>
      <c r="F823" s="26"/>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row>
    <row r="824" spans="5:58" s="22" customFormat="1" ht="20.100000000000001" customHeight="1" x14ac:dyDescent="0.25">
      <c r="E824" s="26"/>
      <c r="F824" s="26"/>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c r="BC824" s="25"/>
      <c r="BD824" s="25"/>
      <c r="BE824" s="25"/>
      <c r="BF824" s="25"/>
    </row>
    <row r="825" spans="5:58" s="22" customFormat="1" ht="20.100000000000001" customHeight="1" x14ac:dyDescent="0.25">
      <c r="E825" s="26"/>
      <c r="F825" s="26"/>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row>
    <row r="826" spans="5:58" s="22" customFormat="1" ht="20.100000000000001" customHeight="1" x14ac:dyDescent="0.25">
      <c r="E826" s="26"/>
      <c r="F826" s="26"/>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row>
    <row r="827" spans="5:58" s="22" customFormat="1" ht="20.100000000000001" customHeight="1" x14ac:dyDescent="0.25">
      <c r="E827" s="26"/>
      <c r="F827" s="26"/>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c r="BC827" s="25"/>
      <c r="BD827" s="25"/>
      <c r="BE827" s="25"/>
      <c r="BF827" s="25"/>
    </row>
    <row r="828" spans="5:58" s="22" customFormat="1" ht="20.100000000000001" customHeight="1" x14ac:dyDescent="0.25">
      <c r="E828" s="26"/>
      <c r="F828" s="26"/>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c r="BC828" s="25"/>
      <c r="BD828" s="25"/>
      <c r="BE828" s="25"/>
      <c r="BF828" s="25"/>
    </row>
    <row r="829" spans="5:58" s="22" customFormat="1" ht="20.100000000000001" customHeight="1" x14ac:dyDescent="0.25">
      <c r="E829" s="26"/>
      <c r="F829" s="26"/>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c r="BC829" s="25"/>
      <c r="BD829" s="25"/>
      <c r="BE829" s="25"/>
      <c r="BF829" s="25"/>
    </row>
    <row r="830" spans="5:58" s="22" customFormat="1" ht="20.100000000000001" customHeight="1" x14ac:dyDescent="0.25">
      <c r="E830" s="26"/>
      <c r="F830" s="26"/>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c r="BC830" s="25"/>
      <c r="BD830" s="25"/>
      <c r="BE830" s="25"/>
      <c r="BF830" s="25"/>
    </row>
    <row r="831" spans="5:58" s="22" customFormat="1" ht="20.100000000000001" customHeight="1" x14ac:dyDescent="0.25">
      <c r="E831" s="26"/>
      <c r="F831" s="26"/>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5"/>
      <c r="AX831" s="25"/>
      <c r="AY831" s="25"/>
      <c r="AZ831" s="25"/>
      <c r="BA831" s="25"/>
      <c r="BB831" s="25"/>
      <c r="BC831" s="25"/>
      <c r="BD831" s="25"/>
      <c r="BE831" s="25"/>
      <c r="BF831" s="25"/>
    </row>
    <row r="832" spans="5:58" s="22" customFormat="1" ht="20.100000000000001" customHeight="1" x14ac:dyDescent="0.25">
      <c r="E832" s="26"/>
      <c r="F832" s="26"/>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c r="BC832" s="25"/>
      <c r="BD832" s="25"/>
      <c r="BE832" s="25"/>
      <c r="BF832" s="25"/>
    </row>
    <row r="833" spans="5:58" s="22" customFormat="1" ht="20.100000000000001" customHeight="1" x14ac:dyDescent="0.25">
      <c r="E833" s="26"/>
      <c r="F833" s="26"/>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c r="BC833" s="25"/>
      <c r="BD833" s="25"/>
      <c r="BE833" s="25"/>
      <c r="BF833" s="25"/>
    </row>
    <row r="834" spans="5:58" s="22" customFormat="1" ht="20.100000000000001" customHeight="1" x14ac:dyDescent="0.25">
      <c r="E834" s="26"/>
      <c r="F834" s="26"/>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c r="BC834" s="25"/>
      <c r="BD834" s="25"/>
      <c r="BE834" s="25"/>
      <c r="BF834" s="25"/>
    </row>
    <row r="835" spans="5:58" s="22" customFormat="1" ht="20.100000000000001" customHeight="1" x14ac:dyDescent="0.25">
      <c r="E835" s="26"/>
      <c r="F835" s="26"/>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5"/>
      <c r="AX835" s="25"/>
      <c r="AY835" s="25"/>
      <c r="AZ835" s="25"/>
      <c r="BA835" s="25"/>
      <c r="BB835" s="25"/>
      <c r="BC835" s="25"/>
      <c r="BD835" s="25"/>
      <c r="BE835" s="25"/>
      <c r="BF835" s="25"/>
    </row>
    <row r="836" spans="5:58" s="22" customFormat="1" ht="20.100000000000001" customHeight="1" x14ac:dyDescent="0.25">
      <c r="E836" s="26"/>
      <c r="F836" s="26"/>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row>
    <row r="837" spans="5:58" s="22" customFormat="1" ht="20.100000000000001" customHeight="1" x14ac:dyDescent="0.25">
      <c r="E837" s="26"/>
      <c r="F837" s="26"/>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5"/>
      <c r="AX837" s="25"/>
      <c r="AY837" s="25"/>
      <c r="AZ837" s="25"/>
      <c r="BA837" s="25"/>
      <c r="BB837" s="25"/>
      <c r="BC837" s="25"/>
      <c r="BD837" s="25"/>
      <c r="BE837" s="25"/>
      <c r="BF837" s="25"/>
    </row>
    <row r="838" spans="5:58" s="22" customFormat="1" ht="20.100000000000001" customHeight="1" x14ac:dyDescent="0.25">
      <c r="E838" s="26"/>
      <c r="F838" s="26"/>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5"/>
      <c r="AX838" s="25"/>
      <c r="AY838" s="25"/>
      <c r="AZ838" s="25"/>
      <c r="BA838" s="25"/>
      <c r="BB838" s="25"/>
      <c r="BC838" s="25"/>
      <c r="BD838" s="25"/>
      <c r="BE838" s="25"/>
      <c r="BF838" s="25"/>
    </row>
    <row r="839" spans="5:58" s="22" customFormat="1" ht="20.100000000000001" customHeight="1" x14ac:dyDescent="0.25">
      <c r="E839" s="26"/>
      <c r="F839" s="26"/>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c r="BC839" s="25"/>
      <c r="BD839" s="25"/>
      <c r="BE839" s="25"/>
      <c r="BF839" s="25"/>
    </row>
    <row r="840" spans="5:58" s="22" customFormat="1" ht="20.100000000000001" customHeight="1" x14ac:dyDescent="0.25">
      <c r="E840" s="26"/>
      <c r="F840" s="26"/>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c r="BC840" s="25"/>
      <c r="BD840" s="25"/>
      <c r="BE840" s="25"/>
      <c r="BF840" s="25"/>
    </row>
    <row r="841" spans="5:58" s="22" customFormat="1" ht="20.100000000000001" customHeight="1" x14ac:dyDescent="0.25">
      <c r="E841" s="26"/>
      <c r="F841" s="26"/>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c r="BC841" s="25"/>
      <c r="BD841" s="25"/>
      <c r="BE841" s="25"/>
      <c r="BF841" s="25"/>
    </row>
    <row r="842" spans="5:58" s="22" customFormat="1" ht="20.100000000000001" customHeight="1" x14ac:dyDescent="0.25">
      <c r="E842" s="26"/>
      <c r="F842" s="26"/>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5"/>
      <c r="AX842" s="25"/>
      <c r="AY842" s="25"/>
      <c r="AZ842" s="25"/>
      <c r="BA842" s="25"/>
      <c r="BB842" s="25"/>
      <c r="BC842" s="25"/>
      <c r="BD842" s="25"/>
      <c r="BE842" s="25"/>
      <c r="BF842" s="25"/>
    </row>
    <row r="843" spans="5:58" s="22" customFormat="1" ht="20.100000000000001" customHeight="1" x14ac:dyDescent="0.25">
      <c r="E843" s="26"/>
      <c r="F843" s="26"/>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5"/>
      <c r="AX843" s="25"/>
      <c r="AY843" s="25"/>
      <c r="AZ843" s="25"/>
      <c r="BA843" s="25"/>
      <c r="BB843" s="25"/>
      <c r="BC843" s="25"/>
      <c r="BD843" s="25"/>
      <c r="BE843" s="25"/>
      <c r="BF843" s="25"/>
    </row>
    <row r="844" spans="5:58" s="22" customFormat="1" ht="20.100000000000001" customHeight="1" x14ac:dyDescent="0.25">
      <c r="E844" s="26"/>
      <c r="F844" s="26"/>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5"/>
      <c r="AX844" s="25"/>
      <c r="AY844" s="25"/>
      <c r="AZ844" s="25"/>
      <c r="BA844" s="25"/>
      <c r="BB844" s="25"/>
      <c r="BC844" s="25"/>
      <c r="BD844" s="25"/>
      <c r="BE844" s="25"/>
      <c r="BF844" s="25"/>
    </row>
    <row r="845" spans="5:58" s="22" customFormat="1" ht="20.100000000000001" customHeight="1" x14ac:dyDescent="0.25">
      <c r="E845" s="26"/>
      <c r="F845" s="26"/>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c r="BC845" s="25"/>
      <c r="BD845" s="25"/>
      <c r="BE845" s="25"/>
      <c r="BF845" s="25"/>
    </row>
    <row r="846" spans="5:58" s="22" customFormat="1" ht="20.100000000000001" customHeight="1" x14ac:dyDescent="0.25">
      <c r="E846" s="26"/>
      <c r="F846" s="26"/>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5"/>
      <c r="AX846" s="25"/>
      <c r="AY846" s="25"/>
      <c r="AZ846" s="25"/>
      <c r="BA846" s="25"/>
      <c r="BB846" s="25"/>
      <c r="BC846" s="25"/>
      <c r="BD846" s="25"/>
      <c r="BE846" s="25"/>
      <c r="BF846" s="25"/>
    </row>
    <row r="847" spans="5:58" s="22" customFormat="1" ht="20.100000000000001" customHeight="1" x14ac:dyDescent="0.25">
      <c r="E847" s="26"/>
      <c r="F847" s="26"/>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5"/>
      <c r="AX847" s="25"/>
      <c r="AY847" s="25"/>
      <c r="AZ847" s="25"/>
      <c r="BA847" s="25"/>
      <c r="BB847" s="25"/>
      <c r="BC847" s="25"/>
      <c r="BD847" s="25"/>
      <c r="BE847" s="25"/>
      <c r="BF847" s="25"/>
    </row>
    <row r="848" spans="5:58" s="22" customFormat="1" ht="20.100000000000001" customHeight="1" x14ac:dyDescent="0.25">
      <c r="E848" s="26"/>
      <c r="F848" s="26"/>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5"/>
      <c r="AX848" s="25"/>
      <c r="AY848" s="25"/>
      <c r="AZ848" s="25"/>
      <c r="BA848" s="25"/>
      <c r="BB848" s="25"/>
      <c r="BC848" s="25"/>
      <c r="BD848" s="25"/>
      <c r="BE848" s="25"/>
      <c r="BF848" s="25"/>
    </row>
    <row r="849" spans="5:58" s="22" customFormat="1" ht="20.100000000000001" customHeight="1" x14ac:dyDescent="0.25">
      <c r="E849" s="26"/>
      <c r="F849" s="26"/>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5"/>
      <c r="AX849" s="25"/>
      <c r="AY849" s="25"/>
      <c r="AZ849" s="25"/>
      <c r="BA849" s="25"/>
      <c r="BB849" s="25"/>
      <c r="BC849" s="25"/>
      <c r="BD849" s="25"/>
      <c r="BE849" s="25"/>
      <c r="BF849" s="25"/>
    </row>
    <row r="850" spans="5:58" s="22" customFormat="1" ht="20.100000000000001" customHeight="1" x14ac:dyDescent="0.25">
      <c r="E850" s="26"/>
      <c r="F850" s="26"/>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5"/>
      <c r="AX850" s="25"/>
      <c r="AY850" s="25"/>
      <c r="AZ850" s="25"/>
      <c r="BA850" s="25"/>
      <c r="BB850" s="25"/>
      <c r="BC850" s="25"/>
      <c r="BD850" s="25"/>
      <c r="BE850" s="25"/>
      <c r="BF850" s="25"/>
    </row>
    <row r="851" spans="5:58" s="22" customFormat="1" ht="20.100000000000001" customHeight="1" x14ac:dyDescent="0.25">
      <c r="E851" s="26"/>
      <c r="F851" s="26"/>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5"/>
      <c r="AX851" s="25"/>
      <c r="AY851" s="25"/>
      <c r="AZ851" s="25"/>
      <c r="BA851" s="25"/>
      <c r="BB851" s="25"/>
      <c r="BC851" s="25"/>
      <c r="BD851" s="25"/>
      <c r="BE851" s="25"/>
      <c r="BF851" s="25"/>
    </row>
    <row r="852" spans="5:58" s="22" customFormat="1" ht="20.100000000000001" customHeight="1" x14ac:dyDescent="0.25">
      <c r="E852" s="26"/>
      <c r="F852" s="26"/>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c r="BC852" s="25"/>
      <c r="BD852" s="25"/>
      <c r="BE852" s="25"/>
      <c r="BF852" s="25"/>
    </row>
    <row r="853" spans="5:58" s="22" customFormat="1" ht="20.100000000000001" customHeight="1" x14ac:dyDescent="0.25">
      <c r="E853" s="26"/>
      <c r="F853" s="26"/>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5"/>
      <c r="AX853" s="25"/>
      <c r="AY853" s="25"/>
      <c r="AZ853" s="25"/>
      <c r="BA853" s="25"/>
      <c r="BB853" s="25"/>
      <c r="BC853" s="25"/>
      <c r="BD853" s="25"/>
      <c r="BE853" s="25"/>
      <c r="BF853" s="25"/>
    </row>
    <row r="854" spans="5:58" s="22" customFormat="1" ht="20.100000000000001" customHeight="1" x14ac:dyDescent="0.25">
      <c r="E854" s="26"/>
      <c r="F854" s="26"/>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5"/>
      <c r="AX854" s="25"/>
      <c r="AY854" s="25"/>
      <c r="AZ854" s="25"/>
      <c r="BA854" s="25"/>
      <c r="BB854" s="25"/>
      <c r="BC854" s="25"/>
      <c r="BD854" s="25"/>
      <c r="BE854" s="25"/>
      <c r="BF854" s="25"/>
    </row>
    <row r="855" spans="5:58" s="22" customFormat="1" ht="20.100000000000001" customHeight="1" x14ac:dyDescent="0.25">
      <c r="E855" s="26"/>
      <c r="F855" s="26"/>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5"/>
      <c r="AX855" s="25"/>
      <c r="AY855" s="25"/>
      <c r="AZ855" s="25"/>
      <c r="BA855" s="25"/>
      <c r="BB855" s="25"/>
      <c r="BC855" s="25"/>
      <c r="BD855" s="25"/>
      <c r="BE855" s="25"/>
      <c r="BF855" s="25"/>
    </row>
    <row r="856" spans="5:58" s="22" customFormat="1" ht="20.100000000000001" customHeight="1" x14ac:dyDescent="0.25">
      <c r="E856" s="26"/>
      <c r="F856" s="26"/>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5"/>
      <c r="AX856" s="25"/>
      <c r="AY856" s="25"/>
      <c r="AZ856" s="25"/>
      <c r="BA856" s="25"/>
      <c r="BB856" s="25"/>
      <c r="BC856" s="25"/>
      <c r="BD856" s="25"/>
      <c r="BE856" s="25"/>
      <c r="BF856" s="25"/>
    </row>
    <row r="857" spans="5:58" s="22" customFormat="1" ht="20.100000000000001" customHeight="1" x14ac:dyDescent="0.25">
      <c r="E857" s="26"/>
      <c r="F857" s="26"/>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5"/>
      <c r="AX857" s="25"/>
      <c r="AY857" s="25"/>
      <c r="AZ857" s="25"/>
      <c r="BA857" s="25"/>
      <c r="BB857" s="25"/>
      <c r="BC857" s="25"/>
      <c r="BD857" s="25"/>
      <c r="BE857" s="25"/>
      <c r="BF857" s="25"/>
    </row>
    <row r="858" spans="5:58" s="22" customFormat="1" ht="20.100000000000001" customHeight="1" x14ac:dyDescent="0.25">
      <c r="E858" s="26"/>
      <c r="F858" s="26"/>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5"/>
      <c r="AX858" s="25"/>
      <c r="AY858" s="25"/>
      <c r="AZ858" s="25"/>
      <c r="BA858" s="25"/>
      <c r="BB858" s="25"/>
      <c r="BC858" s="25"/>
      <c r="BD858" s="25"/>
      <c r="BE858" s="25"/>
      <c r="BF858" s="25"/>
    </row>
    <row r="859" spans="5:58" s="22" customFormat="1" ht="20.100000000000001" customHeight="1" x14ac:dyDescent="0.25">
      <c r="E859" s="26"/>
      <c r="F859" s="26"/>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5"/>
      <c r="AX859" s="25"/>
      <c r="AY859" s="25"/>
      <c r="AZ859" s="25"/>
      <c r="BA859" s="25"/>
      <c r="BB859" s="25"/>
      <c r="BC859" s="25"/>
      <c r="BD859" s="25"/>
      <c r="BE859" s="25"/>
      <c r="BF859" s="25"/>
    </row>
    <row r="860" spans="5:58" s="22" customFormat="1" ht="20.100000000000001" customHeight="1" x14ac:dyDescent="0.25">
      <c r="E860" s="26"/>
      <c r="F860" s="26"/>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5"/>
      <c r="AX860" s="25"/>
      <c r="AY860" s="25"/>
      <c r="AZ860" s="25"/>
      <c r="BA860" s="25"/>
      <c r="BB860" s="25"/>
      <c r="BC860" s="25"/>
      <c r="BD860" s="25"/>
      <c r="BE860" s="25"/>
      <c r="BF860" s="25"/>
    </row>
    <row r="861" spans="5:58" s="22" customFormat="1" ht="20.100000000000001" customHeight="1" x14ac:dyDescent="0.25">
      <c r="E861" s="26"/>
      <c r="F861" s="26"/>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5"/>
      <c r="AX861" s="25"/>
      <c r="AY861" s="25"/>
      <c r="AZ861" s="25"/>
      <c r="BA861" s="25"/>
      <c r="BB861" s="25"/>
      <c r="BC861" s="25"/>
      <c r="BD861" s="25"/>
      <c r="BE861" s="25"/>
      <c r="BF861" s="25"/>
    </row>
    <row r="862" spans="5:58" s="22" customFormat="1" ht="20.100000000000001" customHeight="1" x14ac:dyDescent="0.25">
      <c r="E862" s="26"/>
      <c r="F862" s="26"/>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c r="BC862" s="25"/>
      <c r="BD862" s="25"/>
      <c r="BE862" s="25"/>
      <c r="BF862" s="25"/>
    </row>
    <row r="863" spans="5:58" s="22" customFormat="1" ht="20.100000000000001" customHeight="1" x14ac:dyDescent="0.25">
      <c r="E863" s="26"/>
      <c r="F863" s="26"/>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5"/>
      <c r="AX863" s="25"/>
      <c r="AY863" s="25"/>
      <c r="AZ863" s="25"/>
      <c r="BA863" s="25"/>
      <c r="BB863" s="25"/>
      <c r="BC863" s="25"/>
      <c r="BD863" s="25"/>
      <c r="BE863" s="25"/>
      <c r="BF863" s="25"/>
    </row>
    <row r="864" spans="5:58" s="22" customFormat="1" ht="20.100000000000001" customHeight="1" x14ac:dyDescent="0.25">
      <c r="E864" s="26"/>
      <c r="F864" s="26"/>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5"/>
      <c r="AX864" s="25"/>
      <c r="AY864" s="25"/>
      <c r="AZ864" s="25"/>
      <c r="BA864" s="25"/>
      <c r="BB864" s="25"/>
      <c r="BC864" s="25"/>
      <c r="BD864" s="25"/>
      <c r="BE864" s="25"/>
      <c r="BF864" s="25"/>
    </row>
    <row r="865" spans="5:58" s="22" customFormat="1" ht="20.100000000000001" customHeight="1" x14ac:dyDescent="0.25">
      <c r="E865" s="26"/>
      <c r="F865" s="26"/>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5"/>
      <c r="AX865" s="25"/>
      <c r="AY865" s="25"/>
      <c r="AZ865" s="25"/>
      <c r="BA865" s="25"/>
      <c r="BB865" s="25"/>
      <c r="BC865" s="25"/>
      <c r="BD865" s="25"/>
      <c r="BE865" s="25"/>
      <c r="BF865" s="25"/>
    </row>
    <row r="866" spans="5:58" s="22" customFormat="1" ht="20.100000000000001" customHeight="1" x14ac:dyDescent="0.25">
      <c r="E866" s="26"/>
      <c r="F866" s="26"/>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5"/>
      <c r="AX866" s="25"/>
      <c r="AY866" s="25"/>
      <c r="AZ866" s="25"/>
      <c r="BA866" s="25"/>
      <c r="BB866" s="25"/>
      <c r="BC866" s="25"/>
      <c r="BD866" s="25"/>
      <c r="BE866" s="25"/>
      <c r="BF866" s="25"/>
    </row>
    <row r="867" spans="5:58" s="22" customFormat="1" ht="20.100000000000001" customHeight="1" x14ac:dyDescent="0.25">
      <c r="E867" s="26"/>
      <c r="F867" s="26"/>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5"/>
      <c r="AX867" s="25"/>
      <c r="AY867" s="25"/>
      <c r="AZ867" s="25"/>
      <c r="BA867" s="25"/>
      <c r="BB867" s="25"/>
      <c r="BC867" s="25"/>
      <c r="BD867" s="25"/>
      <c r="BE867" s="25"/>
      <c r="BF867" s="25"/>
    </row>
    <row r="868" spans="5:58" s="22" customFormat="1" ht="20.100000000000001" customHeight="1" x14ac:dyDescent="0.25">
      <c r="E868" s="26"/>
      <c r="F868" s="26"/>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5"/>
      <c r="AX868" s="25"/>
      <c r="AY868" s="25"/>
      <c r="AZ868" s="25"/>
      <c r="BA868" s="25"/>
      <c r="BB868" s="25"/>
      <c r="BC868" s="25"/>
      <c r="BD868" s="25"/>
      <c r="BE868" s="25"/>
      <c r="BF868" s="25"/>
    </row>
    <row r="869" spans="5:58" s="22" customFormat="1" ht="20.100000000000001" customHeight="1" x14ac:dyDescent="0.25">
      <c r="E869" s="26"/>
      <c r="F869" s="26"/>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5"/>
      <c r="AX869" s="25"/>
      <c r="AY869" s="25"/>
      <c r="AZ869" s="25"/>
      <c r="BA869" s="25"/>
      <c r="BB869" s="25"/>
      <c r="BC869" s="25"/>
      <c r="BD869" s="25"/>
      <c r="BE869" s="25"/>
      <c r="BF869" s="25"/>
    </row>
    <row r="870" spans="5:58" s="22" customFormat="1" ht="20.100000000000001" customHeight="1" x14ac:dyDescent="0.25">
      <c r="E870" s="26"/>
      <c r="F870" s="26"/>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5"/>
      <c r="AX870" s="25"/>
      <c r="AY870" s="25"/>
      <c r="AZ870" s="25"/>
      <c r="BA870" s="25"/>
      <c r="BB870" s="25"/>
      <c r="BC870" s="25"/>
      <c r="BD870" s="25"/>
      <c r="BE870" s="25"/>
      <c r="BF870" s="25"/>
    </row>
    <row r="871" spans="5:58" s="22" customFormat="1" ht="20.100000000000001" customHeight="1" x14ac:dyDescent="0.25">
      <c r="E871" s="26"/>
      <c r="F871" s="26"/>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5"/>
      <c r="AX871" s="25"/>
      <c r="AY871" s="25"/>
      <c r="AZ871" s="25"/>
      <c r="BA871" s="25"/>
      <c r="BB871" s="25"/>
      <c r="BC871" s="25"/>
      <c r="BD871" s="25"/>
      <c r="BE871" s="25"/>
      <c r="BF871" s="25"/>
    </row>
    <row r="872" spans="5:58" s="22" customFormat="1" ht="20.100000000000001" customHeight="1" x14ac:dyDescent="0.25">
      <c r="E872" s="26"/>
      <c r="F872" s="26"/>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c r="BC872" s="25"/>
      <c r="BD872" s="25"/>
      <c r="BE872" s="25"/>
      <c r="BF872" s="25"/>
    </row>
    <row r="873" spans="5:58" s="22" customFormat="1" ht="20.100000000000001" customHeight="1" x14ac:dyDescent="0.25">
      <c r="E873" s="26"/>
      <c r="F873" s="26"/>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c r="BC873" s="25"/>
      <c r="BD873" s="25"/>
      <c r="BE873" s="25"/>
      <c r="BF873" s="25"/>
    </row>
    <row r="874" spans="5:58" s="22" customFormat="1" ht="20.100000000000001" customHeight="1" x14ac:dyDescent="0.25">
      <c r="E874" s="26"/>
      <c r="F874" s="26"/>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c r="BC874" s="25"/>
      <c r="BD874" s="25"/>
      <c r="BE874" s="25"/>
      <c r="BF874" s="25"/>
    </row>
    <row r="875" spans="5:58" s="22" customFormat="1" ht="20.100000000000001" customHeight="1" x14ac:dyDescent="0.25">
      <c r="E875" s="26"/>
      <c r="F875" s="26"/>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c r="BC875" s="25"/>
      <c r="BD875" s="25"/>
      <c r="BE875" s="25"/>
      <c r="BF875" s="25"/>
    </row>
    <row r="876" spans="5:58" s="22" customFormat="1" ht="20.100000000000001" customHeight="1" x14ac:dyDescent="0.25">
      <c r="E876" s="26"/>
      <c r="F876" s="26"/>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row>
    <row r="877" spans="5:58" s="22" customFormat="1" ht="20.100000000000001" customHeight="1" x14ac:dyDescent="0.25">
      <c r="E877" s="26"/>
      <c r="F877" s="26"/>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c r="BC877" s="25"/>
      <c r="BD877" s="25"/>
      <c r="BE877" s="25"/>
      <c r="BF877" s="25"/>
    </row>
    <row r="878" spans="5:58" s="22" customFormat="1" ht="20.100000000000001" customHeight="1" x14ac:dyDescent="0.25">
      <c r="E878" s="26"/>
      <c r="F878" s="26"/>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c r="BC878" s="25"/>
      <c r="BD878" s="25"/>
      <c r="BE878" s="25"/>
      <c r="BF878" s="25"/>
    </row>
    <row r="879" spans="5:58" s="22" customFormat="1" ht="20.100000000000001" customHeight="1" x14ac:dyDescent="0.25">
      <c r="E879" s="26"/>
      <c r="F879" s="26"/>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5"/>
      <c r="AX879" s="25"/>
      <c r="AY879" s="25"/>
      <c r="AZ879" s="25"/>
      <c r="BA879" s="25"/>
      <c r="BB879" s="25"/>
      <c r="BC879" s="25"/>
      <c r="BD879" s="25"/>
      <c r="BE879" s="25"/>
      <c r="BF879" s="25"/>
    </row>
    <row r="880" spans="5:58" s="22" customFormat="1" ht="20.100000000000001" customHeight="1" x14ac:dyDescent="0.25">
      <c r="E880" s="26"/>
      <c r="F880" s="26"/>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row>
    <row r="881" spans="5:58" s="22" customFormat="1" ht="20.100000000000001" customHeight="1" x14ac:dyDescent="0.25">
      <c r="E881" s="26"/>
      <c r="F881" s="26"/>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row>
    <row r="882" spans="5:58" s="22" customFormat="1" ht="20.100000000000001" customHeight="1" x14ac:dyDescent="0.25">
      <c r="E882" s="26"/>
      <c r="F882" s="26"/>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row>
    <row r="883" spans="5:58" s="22" customFormat="1" ht="20.100000000000001" customHeight="1" x14ac:dyDescent="0.25">
      <c r="E883" s="26"/>
      <c r="F883" s="26"/>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c r="BC883" s="25"/>
      <c r="BD883" s="25"/>
      <c r="BE883" s="25"/>
      <c r="BF883" s="25"/>
    </row>
    <row r="884" spans="5:58" s="22" customFormat="1" ht="20.100000000000001" customHeight="1" x14ac:dyDescent="0.25">
      <c r="E884" s="26"/>
      <c r="F884" s="26"/>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c r="AS884" s="25"/>
      <c r="AT884" s="25"/>
      <c r="AU884" s="25"/>
      <c r="AV884" s="25"/>
      <c r="AW884" s="25"/>
      <c r="AX884" s="25"/>
      <c r="AY884" s="25"/>
      <c r="AZ884" s="25"/>
      <c r="BA884" s="25"/>
      <c r="BB884" s="25"/>
      <c r="BC884" s="25"/>
      <c r="BD884" s="25"/>
      <c r="BE884" s="25"/>
      <c r="BF884" s="25"/>
    </row>
    <row r="885" spans="5:58" s="22" customFormat="1" ht="20.100000000000001" customHeight="1" x14ac:dyDescent="0.25">
      <c r="E885" s="26"/>
      <c r="F885" s="26"/>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5"/>
      <c r="AX885" s="25"/>
      <c r="AY885" s="25"/>
      <c r="AZ885" s="25"/>
      <c r="BA885" s="25"/>
      <c r="BB885" s="25"/>
      <c r="BC885" s="25"/>
      <c r="BD885" s="25"/>
      <c r="BE885" s="25"/>
      <c r="BF885" s="25"/>
    </row>
    <row r="886" spans="5:58" s="22" customFormat="1" ht="20.100000000000001" customHeight="1" x14ac:dyDescent="0.25">
      <c r="E886" s="26"/>
      <c r="F886" s="26"/>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c r="AS886" s="25"/>
      <c r="AT886" s="25"/>
      <c r="AU886" s="25"/>
      <c r="AV886" s="25"/>
      <c r="AW886" s="25"/>
      <c r="AX886" s="25"/>
      <c r="AY886" s="25"/>
      <c r="AZ886" s="25"/>
      <c r="BA886" s="25"/>
      <c r="BB886" s="25"/>
      <c r="BC886" s="25"/>
      <c r="BD886" s="25"/>
      <c r="BE886" s="25"/>
      <c r="BF886" s="25"/>
    </row>
    <row r="887" spans="5:58" s="22" customFormat="1" ht="20.100000000000001" customHeight="1" x14ac:dyDescent="0.25">
      <c r="E887" s="26"/>
      <c r="F887" s="26"/>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5"/>
      <c r="AX887" s="25"/>
      <c r="AY887" s="25"/>
      <c r="AZ887" s="25"/>
      <c r="BA887" s="25"/>
      <c r="BB887" s="25"/>
      <c r="BC887" s="25"/>
      <c r="BD887" s="25"/>
      <c r="BE887" s="25"/>
      <c r="BF887" s="25"/>
    </row>
    <row r="888" spans="5:58" s="22" customFormat="1" ht="20.100000000000001" customHeight="1" x14ac:dyDescent="0.25">
      <c r="E888" s="26"/>
      <c r="F888" s="26"/>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c r="AS888" s="25"/>
      <c r="AT888" s="25"/>
      <c r="AU888" s="25"/>
      <c r="AV888" s="25"/>
      <c r="AW888" s="25"/>
      <c r="AX888" s="25"/>
      <c r="AY888" s="25"/>
      <c r="AZ888" s="25"/>
      <c r="BA888" s="25"/>
      <c r="BB888" s="25"/>
      <c r="BC888" s="25"/>
      <c r="BD888" s="25"/>
      <c r="BE888" s="25"/>
      <c r="BF888" s="25"/>
    </row>
    <row r="889" spans="5:58" s="22" customFormat="1" ht="20.100000000000001" customHeight="1" x14ac:dyDescent="0.25">
      <c r="E889" s="26"/>
      <c r="F889" s="26"/>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5"/>
      <c r="AX889" s="25"/>
      <c r="AY889" s="25"/>
      <c r="AZ889" s="25"/>
      <c r="BA889" s="25"/>
      <c r="BB889" s="25"/>
      <c r="BC889" s="25"/>
      <c r="BD889" s="25"/>
      <c r="BE889" s="25"/>
      <c r="BF889" s="25"/>
    </row>
    <row r="890" spans="5:58" s="22" customFormat="1" ht="20.100000000000001" customHeight="1" x14ac:dyDescent="0.25">
      <c r="E890" s="26"/>
      <c r="F890" s="26"/>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c r="AS890" s="25"/>
      <c r="AT890" s="25"/>
      <c r="AU890" s="25"/>
      <c r="AV890" s="25"/>
      <c r="AW890" s="25"/>
      <c r="AX890" s="25"/>
      <c r="AY890" s="25"/>
      <c r="AZ890" s="25"/>
      <c r="BA890" s="25"/>
      <c r="BB890" s="25"/>
      <c r="BC890" s="25"/>
      <c r="BD890" s="25"/>
      <c r="BE890" s="25"/>
      <c r="BF890" s="25"/>
    </row>
    <row r="891" spans="5:58" s="22" customFormat="1" ht="20.100000000000001" customHeight="1" x14ac:dyDescent="0.25">
      <c r="E891" s="26"/>
      <c r="F891" s="26"/>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5"/>
      <c r="AX891" s="25"/>
      <c r="AY891" s="25"/>
      <c r="AZ891" s="25"/>
      <c r="BA891" s="25"/>
      <c r="BB891" s="25"/>
      <c r="BC891" s="25"/>
      <c r="BD891" s="25"/>
      <c r="BE891" s="25"/>
      <c r="BF891" s="25"/>
    </row>
    <row r="892" spans="5:58" s="22" customFormat="1" ht="20.100000000000001" customHeight="1" x14ac:dyDescent="0.25">
      <c r="E892" s="26"/>
      <c r="F892" s="26"/>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c r="AS892" s="25"/>
      <c r="AT892" s="25"/>
      <c r="AU892" s="25"/>
      <c r="AV892" s="25"/>
      <c r="AW892" s="25"/>
      <c r="AX892" s="25"/>
      <c r="AY892" s="25"/>
      <c r="AZ892" s="25"/>
      <c r="BA892" s="25"/>
      <c r="BB892" s="25"/>
      <c r="BC892" s="25"/>
      <c r="BD892" s="25"/>
      <c r="BE892" s="25"/>
      <c r="BF892" s="25"/>
    </row>
    <row r="893" spans="5:58" s="22" customFormat="1" ht="20.100000000000001" customHeight="1" x14ac:dyDescent="0.25">
      <c r="E893" s="26"/>
      <c r="F893" s="26"/>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5"/>
      <c r="AX893" s="25"/>
      <c r="AY893" s="25"/>
      <c r="AZ893" s="25"/>
      <c r="BA893" s="25"/>
      <c r="BB893" s="25"/>
      <c r="BC893" s="25"/>
      <c r="BD893" s="25"/>
      <c r="BE893" s="25"/>
      <c r="BF893" s="25"/>
    </row>
    <row r="894" spans="5:58" s="22" customFormat="1" ht="20.100000000000001" customHeight="1" x14ac:dyDescent="0.25">
      <c r="E894" s="26"/>
      <c r="F894" s="26"/>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c r="AS894" s="25"/>
      <c r="AT894" s="25"/>
      <c r="AU894" s="25"/>
      <c r="AV894" s="25"/>
      <c r="AW894" s="25"/>
      <c r="AX894" s="25"/>
      <c r="AY894" s="25"/>
      <c r="AZ894" s="25"/>
      <c r="BA894" s="25"/>
      <c r="BB894" s="25"/>
      <c r="BC894" s="25"/>
      <c r="BD894" s="25"/>
      <c r="BE894" s="25"/>
      <c r="BF894" s="25"/>
    </row>
    <row r="895" spans="5:58" s="22" customFormat="1" ht="20.100000000000001" customHeight="1" x14ac:dyDescent="0.25">
      <c r="E895" s="26"/>
      <c r="F895" s="26"/>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5"/>
      <c r="AX895" s="25"/>
      <c r="AY895" s="25"/>
      <c r="AZ895" s="25"/>
      <c r="BA895" s="25"/>
      <c r="BB895" s="25"/>
      <c r="BC895" s="25"/>
      <c r="BD895" s="25"/>
      <c r="BE895" s="25"/>
      <c r="BF895" s="25"/>
    </row>
    <row r="896" spans="5:58" s="22" customFormat="1" ht="20.100000000000001" customHeight="1" x14ac:dyDescent="0.25">
      <c r="E896" s="26"/>
      <c r="F896" s="26"/>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c r="AS896" s="25"/>
      <c r="AT896" s="25"/>
      <c r="AU896" s="25"/>
      <c r="AV896" s="25"/>
      <c r="AW896" s="25"/>
      <c r="AX896" s="25"/>
      <c r="AY896" s="25"/>
      <c r="AZ896" s="25"/>
      <c r="BA896" s="25"/>
      <c r="BB896" s="25"/>
      <c r="BC896" s="25"/>
      <c r="BD896" s="25"/>
      <c r="BE896" s="25"/>
      <c r="BF896" s="25"/>
    </row>
    <row r="897" spans="5:58" s="22" customFormat="1" ht="20.100000000000001" customHeight="1" x14ac:dyDescent="0.25">
      <c r="E897" s="26"/>
      <c r="F897" s="26"/>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5"/>
      <c r="AX897" s="25"/>
      <c r="AY897" s="25"/>
      <c r="AZ897" s="25"/>
      <c r="BA897" s="25"/>
      <c r="BB897" s="25"/>
      <c r="BC897" s="25"/>
      <c r="BD897" s="25"/>
      <c r="BE897" s="25"/>
      <c r="BF897" s="25"/>
    </row>
    <row r="898" spans="5:58" s="22" customFormat="1" ht="20.100000000000001" customHeight="1" x14ac:dyDescent="0.25">
      <c r="E898" s="26"/>
      <c r="F898" s="26"/>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c r="AS898" s="25"/>
      <c r="AT898" s="25"/>
      <c r="AU898" s="25"/>
      <c r="AV898" s="25"/>
      <c r="AW898" s="25"/>
      <c r="AX898" s="25"/>
      <c r="AY898" s="25"/>
      <c r="AZ898" s="25"/>
      <c r="BA898" s="25"/>
      <c r="BB898" s="25"/>
      <c r="BC898" s="25"/>
      <c r="BD898" s="25"/>
      <c r="BE898" s="25"/>
      <c r="BF898" s="25"/>
    </row>
    <row r="899" spans="5:58" s="22" customFormat="1" ht="20.100000000000001" customHeight="1" x14ac:dyDescent="0.25">
      <c r="E899" s="26"/>
      <c r="F899" s="26"/>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5"/>
      <c r="AX899" s="25"/>
      <c r="AY899" s="25"/>
      <c r="AZ899" s="25"/>
      <c r="BA899" s="25"/>
      <c r="BB899" s="25"/>
      <c r="BC899" s="25"/>
      <c r="BD899" s="25"/>
      <c r="BE899" s="25"/>
      <c r="BF899" s="25"/>
    </row>
    <row r="900" spans="5:58" s="22" customFormat="1" ht="20.100000000000001" customHeight="1" x14ac:dyDescent="0.25">
      <c r="E900" s="26"/>
      <c r="F900" s="26"/>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c r="AS900" s="25"/>
      <c r="AT900" s="25"/>
      <c r="AU900" s="25"/>
      <c r="AV900" s="25"/>
      <c r="AW900" s="25"/>
      <c r="AX900" s="25"/>
      <c r="AY900" s="25"/>
      <c r="AZ900" s="25"/>
      <c r="BA900" s="25"/>
      <c r="BB900" s="25"/>
      <c r="BC900" s="25"/>
      <c r="BD900" s="25"/>
      <c r="BE900" s="25"/>
      <c r="BF900" s="25"/>
    </row>
    <row r="901" spans="5:58" s="22" customFormat="1" ht="20.100000000000001" customHeight="1" x14ac:dyDescent="0.25">
      <c r="E901" s="26"/>
      <c r="F901" s="26"/>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5"/>
      <c r="AX901" s="25"/>
      <c r="AY901" s="25"/>
      <c r="AZ901" s="25"/>
      <c r="BA901" s="25"/>
      <c r="BB901" s="25"/>
      <c r="BC901" s="25"/>
      <c r="BD901" s="25"/>
      <c r="BE901" s="25"/>
      <c r="BF901" s="25"/>
    </row>
    <row r="902" spans="5:58" s="22" customFormat="1" ht="20.100000000000001" customHeight="1" x14ac:dyDescent="0.25">
      <c r="E902" s="26"/>
      <c r="F902" s="26"/>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c r="AS902" s="25"/>
      <c r="AT902" s="25"/>
      <c r="AU902" s="25"/>
      <c r="AV902" s="25"/>
      <c r="AW902" s="25"/>
      <c r="AX902" s="25"/>
      <c r="AY902" s="25"/>
      <c r="AZ902" s="25"/>
      <c r="BA902" s="25"/>
      <c r="BB902" s="25"/>
      <c r="BC902" s="25"/>
      <c r="BD902" s="25"/>
      <c r="BE902" s="25"/>
      <c r="BF902" s="25"/>
    </row>
    <row r="903" spans="5:58" s="22" customFormat="1" ht="20.100000000000001" customHeight="1" x14ac:dyDescent="0.25">
      <c r="E903" s="26"/>
      <c r="F903" s="26"/>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5"/>
      <c r="AX903" s="25"/>
      <c r="AY903" s="25"/>
      <c r="AZ903" s="25"/>
      <c r="BA903" s="25"/>
      <c r="BB903" s="25"/>
      <c r="BC903" s="25"/>
      <c r="BD903" s="25"/>
      <c r="BE903" s="25"/>
      <c r="BF903" s="25"/>
    </row>
    <row r="904" spans="5:58" s="22" customFormat="1" ht="20.100000000000001" customHeight="1" x14ac:dyDescent="0.25">
      <c r="E904" s="26"/>
      <c r="F904" s="26"/>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c r="AS904" s="25"/>
      <c r="AT904" s="25"/>
      <c r="AU904" s="25"/>
      <c r="AV904" s="25"/>
      <c r="AW904" s="25"/>
      <c r="AX904" s="25"/>
      <c r="AY904" s="25"/>
      <c r="AZ904" s="25"/>
      <c r="BA904" s="25"/>
      <c r="BB904" s="25"/>
      <c r="BC904" s="25"/>
      <c r="BD904" s="25"/>
      <c r="BE904" s="25"/>
      <c r="BF904" s="25"/>
    </row>
    <row r="905" spans="5:58" s="22" customFormat="1" ht="20.100000000000001" customHeight="1" x14ac:dyDescent="0.25">
      <c r="E905" s="26"/>
      <c r="F905" s="26"/>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row>
    <row r="906" spans="5:58" s="22" customFormat="1" ht="20.100000000000001" customHeight="1" x14ac:dyDescent="0.25">
      <c r="E906" s="26"/>
      <c r="F906" s="26"/>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c r="AS906" s="25"/>
      <c r="AT906" s="25"/>
      <c r="AU906" s="25"/>
      <c r="AV906" s="25"/>
      <c r="AW906" s="25"/>
      <c r="AX906" s="25"/>
      <c r="AY906" s="25"/>
      <c r="AZ906" s="25"/>
      <c r="BA906" s="25"/>
      <c r="BB906" s="25"/>
      <c r="BC906" s="25"/>
      <c r="BD906" s="25"/>
      <c r="BE906" s="25"/>
      <c r="BF906" s="25"/>
    </row>
    <row r="907" spans="5:58" s="22" customFormat="1" ht="20.100000000000001" customHeight="1" x14ac:dyDescent="0.25">
      <c r="E907" s="26"/>
      <c r="F907" s="26"/>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5"/>
      <c r="AX907" s="25"/>
      <c r="AY907" s="25"/>
      <c r="AZ907" s="25"/>
      <c r="BA907" s="25"/>
      <c r="BB907" s="25"/>
      <c r="BC907" s="25"/>
      <c r="BD907" s="25"/>
      <c r="BE907" s="25"/>
      <c r="BF907" s="25"/>
    </row>
    <row r="908" spans="5:58" s="22" customFormat="1" ht="20.100000000000001" customHeight="1" x14ac:dyDescent="0.25">
      <c r="E908" s="26"/>
      <c r="F908" s="26"/>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row>
    <row r="909" spans="5:58" s="22" customFormat="1" ht="20.100000000000001" customHeight="1" x14ac:dyDescent="0.25">
      <c r="E909" s="26"/>
      <c r="F909" s="26"/>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row>
    <row r="910" spans="5:58" s="22" customFormat="1" ht="20.100000000000001" customHeight="1" x14ac:dyDescent="0.25">
      <c r="E910" s="26"/>
      <c r="F910" s="26"/>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c r="AS910" s="25"/>
      <c r="AT910" s="25"/>
      <c r="AU910" s="25"/>
      <c r="AV910" s="25"/>
      <c r="AW910" s="25"/>
      <c r="AX910" s="25"/>
      <c r="AY910" s="25"/>
      <c r="AZ910" s="25"/>
      <c r="BA910" s="25"/>
      <c r="BB910" s="25"/>
      <c r="BC910" s="25"/>
      <c r="BD910" s="25"/>
      <c r="BE910" s="25"/>
      <c r="BF910" s="25"/>
    </row>
    <row r="911" spans="5:58" s="22" customFormat="1" ht="20.100000000000001" customHeight="1" x14ac:dyDescent="0.25">
      <c r="E911" s="26"/>
      <c r="F911" s="26"/>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5"/>
      <c r="AX911" s="25"/>
      <c r="AY911" s="25"/>
      <c r="AZ911" s="25"/>
      <c r="BA911" s="25"/>
      <c r="BB911" s="25"/>
      <c r="BC911" s="25"/>
      <c r="BD911" s="25"/>
      <c r="BE911" s="25"/>
      <c r="BF911" s="25"/>
    </row>
    <row r="912" spans="5:58" s="22" customFormat="1" ht="20.100000000000001" customHeight="1" x14ac:dyDescent="0.25">
      <c r="E912" s="26"/>
      <c r="F912" s="26"/>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c r="BC912" s="25"/>
      <c r="BD912" s="25"/>
      <c r="BE912" s="25"/>
      <c r="BF912" s="25"/>
    </row>
    <row r="913" spans="1:58" s="22" customFormat="1" ht="20.100000000000001" customHeight="1" x14ac:dyDescent="0.25">
      <c r="E913" s="26"/>
      <c r="F913" s="26"/>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c r="BC913" s="25"/>
      <c r="BD913" s="25"/>
      <c r="BE913" s="25"/>
      <c r="BF913" s="25"/>
    </row>
    <row r="914" spans="1:58" s="22" customFormat="1" ht="20.100000000000001" customHeight="1" x14ac:dyDescent="0.25">
      <c r="E914" s="26"/>
      <c r="F914" s="26"/>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row>
    <row r="915" spans="1:58" s="22" customFormat="1" ht="20.100000000000001" customHeight="1" x14ac:dyDescent="0.25">
      <c r="E915" s="26"/>
      <c r="F915" s="26"/>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c r="BC915" s="25"/>
      <c r="BD915" s="25"/>
      <c r="BE915" s="25"/>
      <c r="BF915" s="25"/>
    </row>
    <row r="916" spans="1:58" s="22" customFormat="1" ht="20.100000000000001" customHeight="1" x14ac:dyDescent="0.25">
      <c r="E916" s="26"/>
      <c r="F916" s="26"/>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c r="BC916" s="25"/>
      <c r="BD916" s="25"/>
      <c r="BE916" s="25"/>
      <c r="BF916" s="25"/>
    </row>
    <row r="917" spans="1:58" s="22" customFormat="1" ht="20.100000000000001" customHeight="1" x14ac:dyDescent="0.25">
      <c r="E917" s="26"/>
      <c r="F917" s="26"/>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row>
    <row r="918" spans="1:58" s="22" customFormat="1" ht="20.100000000000001" customHeight="1" x14ac:dyDescent="0.25">
      <c r="E918" s="26"/>
      <c r="F918" s="26"/>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c r="BC918" s="25"/>
      <c r="BD918" s="25"/>
      <c r="BE918" s="25"/>
      <c r="BF918" s="25"/>
    </row>
    <row r="919" spans="1:58" s="22" customFormat="1" ht="20.100000000000001" customHeight="1" x14ac:dyDescent="0.25">
      <c r="E919" s="26"/>
      <c r="F919" s="26"/>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c r="BC919" s="25"/>
      <c r="BD919" s="25"/>
      <c r="BE919" s="25"/>
      <c r="BF919" s="25"/>
    </row>
    <row r="920" spans="1:58" s="22" customFormat="1" ht="20.100000000000001" customHeight="1" x14ac:dyDescent="0.25">
      <c r="E920" s="26"/>
      <c r="F920" s="26"/>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c r="BC920" s="25"/>
      <c r="BD920" s="25"/>
      <c r="BE920" s="25"/>
      <c r="BF920" s="25"/>
    </row>
    <row r="921" spans="1:58" s="22" customFormat="1" ht="20.100000000000001" customHeight="1" x14ac:dyDescent="0.25">
      <c r="A921" s="7"/>
      <c r="E921" s="26"/>
      <c r="F921" s="26"/>
      <c r="H921" s="7"/>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c r="BC921" s="25"/>
      <c r="BD921" s="25"/>
      <c r="BE921" s="25"/>
      <c r="BF921" s="25"/>
    </row>
    <row r="922" spans="1:58" ht="20.100000000000001" customHeight="1" x14ac:dyDescent="0.25">
      <c r="B922" s="22"/>
      <c r="C922" s="22"/>
      <c r="D922" s="22"/>
      <c r="E922" s="26"/>
      <c r="F922" s="26"/>
      <c r="G922" s="22"/>
      <c r="J922" s="22"/>
      <c r="K922" s="22"/>
      <c r="L922" s="22"/>
      <c r="M922" s="22"/>
      <c r="N922" s="22"/>
      <c r="O922" s="22"/>
      <c r="P922" s="22"/>
      <c r="Q922" s="22"/>
      <c r="R922" s="22"/>
      <c r="S922" s="22"/>
    </row>
    <row r="923" spans="1:58" ht="20.100000000000001" customHeight="1" x14ac:dyDescent="0.25">
      <c r="B923" s="22"/>
      <c r="C923" s="22"/>
      <c r="D923" s="22"/>
      <c r="E923" s="26"/>
      <c r="F923" s="26"/>
      <c r="G923" s="22"/>
      <c r="J923" s="22"/>
      <c r="K923" s="22"/>
      <c r="L923" s="22"/>
      <c r="M923" s="22"/>
      <c r="N923" s="22"/>
      <c r="O923" s="22"/>
      <c r="P923" s="22"/>
      <c r="Q923" s="22"/>
      <c r="R923" s="22"/>
      <c r="S923" s="22"/>
    </row>
    <row r="924" spans="1:58" ht="20.100000000000001" customHeight="1" x14ac:dyDescent="0.25">
      <c r="B924" s="22"/>
      <c r="C924" s="22"/>
      <c r="D924" s="22"/>
      <c r="E924" s="26"/>
      <c r="F924" s="26"/>
      <c r="G924" s="22"/>
      <c r="Q924" s="22"/>
      <c r="R924" s="22"/>
    </row>
    <row r="925" spans="1:58" ht="20.100000000000001" customHeight="1" x14ac:dyDescent="0.25">
      <c r="B925" s="22"/>
      <c r="C925" s="22"/>
      <c r="D925" s="22"/>
      <c r="E925" s="26"/>
      <c r="F925" s="26"/>
      <c r="G925" s="22"/>
    </row>
    <row r="926" spans="1:58" ht="20.100000000000001" customHeight="1" x14ac:dyDescent="0.25">
      <c r="B926" s="22"/>
      <c r="C926" s="22"/>
      <c r="D926" s="22"/>
      <c r="E926" s="26"/>
      <c r="F926" s="26"/>
      <c r="G926" s="22"/>
    </row>
    <row r="927" spans="1:58" ht="20.100000000000001" customHeight="1" x14ac:dyDescent="0.25">
      <c r="B927" s="22"/>
      <c r="C927" s="22"/>
      <c r="D927" s="22"/>
      <c r="E927" s="26"/>
      <c r="F927" s="26"/>
      <c r="G927" s="22"/>
    </row>
    <row r="928" spans="1:58" ht="20.100000000000001" customHeight="1" x14ac:dyDescent="0.25">
      <c r="B928" s="22"/>
      <c r="C928" s="22"/>
      <c r="D928" s="22"/>
      <c r="E928" s="26"/>
      <c r="F928" s="26"/>
      <c r="G928" s="22"/>
    </row>
    <row r="929" spans="2:7" ht="20.100000000000001" customHeight="1" x14ac:dyDescent="0.25">
      <c r="B929" s="22"/>
      <c r="C929" s="22"/>
      <c r="D929" s="22"/>
      <c r="E929" s="26"/>
      <c r="F929" s="26"/>
      <c r="G929" s="22"/>
    </row>
    <row r="930" spans="2:7" ht="20.100000000000001" customHeight="1" x14ac:dyDescent="0.25">
      <c r="B930" s="22"/>
      <c r="C930" s="22"/>
      <c r="D930" s="22"/>
      <c r="E930" s="26"/>
      <c r="F930" s="26"/>
      <c r="G930" s="22"/>
    </row>
    <row r="931" spans="2:7" ht="20.100000000000001" customHeight="1" x14ac:dyDescent="0.25">
      <c r="B931" s="22"/>
      <c r="C931" s="22"/>
      <c r="D931" s="22"/>
      <c r="E931" s="26"/>
      <c r="F931" s="26"/>
      <c r="G931" s="22"/>
    </row>
    <row r="932" spans="2:7" ht="20.100000000000001" customHeight="1" x14ac:dyDescent="0.25">
      <c r="B932" s="22"/>
      <c r="C932" s="22"/>
      <c r="D932" s="22"/>
      <c r="E932" s="26"/>
      <c r="F932" s="26"/>
      <c r="G932" s="22"/>
    </row>
  </sheetData>
  <mergeCells count="30">
    <mergeCell ref="K30:R31"/>
    <mergeCell ref="K33:R34"/>
    <mergeCell ref="K25:R26"/>
    <mergeCell ref="K27:R29"/>
    <mergeCell ref="K15:R15"/>
    <mergeCell ref="K16:R16"/>
    <mergeCell ref="K17:R17"/>
    <mergeCell ref="K18:R19"/>
    <mergeCell ref="K20:R21"/>
    <mergeCell ref="B41:D41"/>
    <mergeCell ref="B42:D42"/>
    <mergeCell ref="B43:D43"/>
    <mergeCell ref="K36:R36"/>
    <mergeCell ref="E34:G35"/>
    <mergeCell ref="V10:V11"/>
    <mergeCell ref="C11:D11"/>
    <mergeCell ref="E17:G17"/>
    <mergeCell ref="B19:C23"/>
    <mergeCell ref="K12:R13"/>
    <mergeCell ref="K14:R14"/>
    <mergeCell ref="G8:G10"/>
    <mergeCell ref="B10:C10"/>
    <mergeCell ref="D10:E10"/>
    <mergeCell ref="T10:T11"/>
    <mergeCell ref="K22:R24"/>
    <mergeCell ref="L1:M1"/>
    <mergeCell ref="B2:G2"/>
    <mergeCell ref="K6:O6"/>
    <mergeCell ref="K7:R7"/>
    <mergeCell ref="U10:U11"/>
  </mergeCells>
  <dataValidations count="1">
    <dataValidation type="list" allowBlank="1" showInputMessage="1" showErrorMessage="1" sqref="G4">
      <formula1>INS_BY</formula1>
    </dataValidation>
  </dataValidations>
  <hyperlinks>
    <hyperlink ref="K27" r:id="rId1" display="mailto:Modifications@chfa.org"/>
  </hyperlinks>
  <printOptions horizontalCentered="1" verticalCentered="1"/>
  <pageMargins left="0.2" right="0.2" top="0.25" bottom="0.25" header="0.3" footer="0.05"/>
  <pageSetup scale="76" fitToWidth="2" orientation="portrait" r:id="rId2"/>
  <headerFooter>
    <oddFooter>&amp;C&amp;"-,Bold"CHFA |  999 West Street  |  Rocky Hill, CT 06067-4005  |  860-721-9501&amp;R&amp;"-,Regular"&amp;6CHFA Form # LRC RP  Rev. 12-1-2020</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LOOKUPS!$E$13:$E$14</xm:f>
          </x14:formula1>
          <xm:sqref>G12:G13</xm:sqref>
        </x14:dataValidation>
        <x14:dataValidation type="list" allowBlank="1" showInputMessage="1" showErrorMessage="1">
          <x14:formula1>
            <xm:f>LOOKUPS!$B$2:$B$58</xm:f>
          </x14:formula1>
          <xm:sqref>H5 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48576"/>
  <sheetViews>
    <sheetView workbookViewId="0">
      <selection activeCell="E2" sqref="E2:E14"/>
    </sheetView>
  </sheetViews>
  <sheetFormatPr defaultColWidth="15.140625" defaultRowHeight="15" customHeight="1" x14ac:dyDescent="0.2"/>
  <cols>
    <col min="2" max="2" width="15.140625" style="4"/>
  </cols>
  <sheetData>
    <row r="2" spans="1:5" ht="15" customHeight="1" x14ac:dyDescent="0.25">
      <c r="A2" t="s">
        <v>10</v>
      </c>
      <c r="B2" t="s">
        <v>32</v>
      </c>
      <c r="D2" t="s">
        <v>6</v>
      </c>
      <c r="E2" s="30" t="s">
        <v>0</v>
      </c>
    </row>
    <row r="3" spans="1:5" ht="15" customHeight="1" x14ac:dyDescent="0.25">
      <c r="B3" t="s">
        <v>26</v>
      </c>
      <c r="E3" s="30" t="s">
        <v>1</v>
      </c>
    </row>
    <row r="4" spans="1:5" ht="15" customHeight="1" x14ac:dyDescent="0.25">
      <c r="B4" t="s">
        <v>33</v>
      </c>
      <c r="E4" s="30" t="s">
        <v>2</v>
      </c>
    </row>
    <row r="5" spans="1:5" ht="15" customHeight="1" x14ac:dyDescent="0.25">
      <c r="B5" t="s">
        <v>31</v>
      </c>
      <c r="E5" s="30" t="s">
        <v>3</v>
      </c>
    </row>
    <row r="6" spans="1:5" ht="15" customHeight="1" x14ac:dyDescent="0.25">
      <c r="B6" t="s">
        <v>27</v>
      </c>
      <c r="E6" s="30" t="s">
        <v>4</v>
      </c>
    </row>
    <row r="7" spans="1:5" ht="15" customHeight="1" x14ac:dyDescent="0.25">
      <c r="B7" t="s">
        <v>29</v>
      </c>
      <c r="E7" s="30" t="s">
        <v>11</v>
      </c>
    </row>
    <row r="8" spans="1:5" ht="15" customHeight="1" x14ac:dyDescent="0.25">
      <c r="B8" t="s">
        <v>21</v>
      </c>
      <c r="E8" s="30" t="s">
        <v>5</v>
      </c>
    </row>
    <row r="9" spans="1:5" ht="15" customHeight="1" x14ac:dyDescent="0.2">
      <c r="B9" t="s">
        <v>30</v>
      </c>
      <c r="E9" s="31"/>
    </row>
    <row r="10" spans="1:5" ht="15" customHeight="1" x14ac:dyDescent="0.25">
      <c r="B10" t="s">
        <v>25</v>
      </c>
      <c r="D10" t="s">
        <v>7</v>
      </c>
      <c r="E10" s="30" t="s">
        <v>8</v>
      </c>
    </row>
    <row r="11" spans="1:5" ht="15" customHeight="1" x14ac:dyDescent="0.25">
      <c r="B11" t="s">
        <v>20</v>
      </c>
      <c r="E11" s="30" t="s">
        <v>9</v>
      </c>
    </row>
    <row r="12" spans="1:5" ht="15" customHeight="1" x14ac:dyDescent="0.2">
      <c r="B12" t="s">
        <v>23</v>
      </c>
      <c r="E12" s="31"/>
    </row>
    <row r="13" spans="1:5" ht="15" customHeight="1" x14ac:dyDescent="0.25">
      <c r="B13" t="s">
        <v>36</v>
      </c>
      <c r="D13" t="s">
        <v>13</v>
      </c>
      <c r="E13" s="30" t="s">
        <v>14</v>
      </c>
    </row>
    <row r="14" spans="1:5" ht="15" customHeight="1" x14ac:dyDescent="0.25">
      <c r="B14" t="s">
        <v>34</v>
      </c>
      <c r="E14" s="30" t="s">
        <v>15</v>
      </c>
    </row>
    <row r="15" spans="1:5" ht="15" customHeight="1" x14ac:dyDescent="0.2">
      <c r="B15" t="s">
        <v>35</v>
      </c>
    </row>
    <row r="16" spans="1:5" ht="15" customHeight="1" x14ac:dyDescent="0.2">
      <c r="B16" t="s">
        <v>24</v>
      </c>
    </row>
    <row r="17" spans="2:2" ht="15" customHeight="1" x14ac:dyDescent="0.2">
      <c r="B17" t="s">
        <v>22</v>
      </c>
    </row>
    <row r="18" spans="2:2" ht="15" customHeight="1" x14ac:dyDescent="0.2">
      <c r="B18" t="s">
        <v>28</v>
      </c>
    </row>
    <row r="19" spans="2:2" ht="15" customHeight="1" x14ac:dyDescent="0.25">
      <c r="B19" s="3"/>
    </row>
    <row r="20" spans="2:2" ht="15" customHeight="1" x14ac:dyDescent="0.25">
      <c r="B20" s="3"/>
    </row>
    <row r="21" spans="2:2" ht="15" customHeight="1" x14ac:dyDescent="0.25">
      <c r="B21" s="3"/>
    </row>
    <row r="22" spans="2:2" ht="15" customHeight="1" x14ac:dyDescent="0.25">
      <c r="B22" s="3"/>
    </row>
    <row r="23" spans="2:2" ht="15" customHeight="1" x14ac:dyDescent="0.25">
      <c r="B23" s="3"/>
    </row>
    <row r="24" spans="2:2" ht="15" customHeight="1" x14ac:dyDescent="0.25">
      <c r="B24" s="3"/>
    </row>
    <row r="25" spans="2:2" ht="15" customHeight="1" x14ac:dyDescent="0.25">
      <c r="B25" s="3"/>
    </row>
    <row r="26" spans="2:2" ht="15" customHeight="1" x14ac:dyDescent="0.25">
      <c r="B26" s="3"/>
    </row>
    <row r="27" spans="2:2" ht="15" customHeight="1" x14ac:dyDescent="0.25">
      <c r="B27" s="3"/>
    </row>
    <row r="28" spans="2:2" ht="15" customHeight="1" x14ac:dyDescent="0.25">
      <c r="B28" s="3"/>
    </row>
    <row r="29" spans="2:2" ht="15" customHeight="1" x14ac:dyDescent="0.25">
      <c r="B29" s="3"/>
    </row>
    <row r="30" spans="2:2" ht="15" customHeight="1" x14ac:dyDescent="0.25">
      <c r="B30" s="3"/>
    </row>
    <row r="31" spans="2:2" ht="15" customHeight="1" x14ac:dyDescent="0.25">
      <c r="B31" s="3"/>
    </row>
    <row r="32" spans="2:2" ht="15" customHeight="1" x14ac:dyDescent="0.25">
      <c r="B32" s="3"/>
    </row>
    <row r="33" spans="2:10" ht="15" customHeight="1" x14ac:dyDescent="0.25">
      <c r="B33" s="3"/>
    </row>
    <row r="34" spans="2:10" ht="15" customHeight="1" x14ac:dyDescent="0.25">
      <c r="B34" s="3"/>
    </row>
    <row r="35" spans="2:10" ht="15" customHeight="1" x14ac:dyDescent="0.25">
      <c r="B35" s="3"/>
    </row>
    <row r="36" spans="2:10" ht="15" customHeight="1" x14ac:dyDescent="0.25">
      <c r="B36" s="3"/>
    </row>
    <row r="37" spans="2:10" ht="15" customHeight="1" x14ac:dyDescent="0.25">
      <c r="B37" s="3"/>
    </row>
    <row r="38" spans="2:10" ht="15" customHeight="1" x14ac:dyDescent="0.25">
      <c r="B38" s="3"/>
    </row>
    <row r="39" spans="2:10" ht="15" customHeight="1" x14ac:dyDescent="0.25">
      <c r="B39" s="3"/>
    </row>
    <row r="40" spans="2:10" ht="15" customHeight="1" x14ac:dyDescent="0.25">
      <c r="B40" s="3"/>
    </row>
    <row r="41" spans="2:10" ht="15" customHeight="1" x14ac:dyDescent="0.25">
      <c r="B41" s="3"/>
    </row>
    <row r="42" spans="2:10" ht="15" customHeight="1" x14ac:dyDescent="0.25">
      <c r="B42" s="3"/>
    </row>
    <row r="43" spans="2:10" ht="15" customHeight="1" x14ac:dyDescent="0.25">
      <c r="B43" s="3"/>
    </row>
    <row r="44" spans="2:10" ht="15" customHeight="1" x14ac:dyDescent="0.25">
      <c r="B44" s="3"/>
    </row>
    <row r="45" spans="2:10" ht="15" customHeight="1" x14ac:dyDescent="0.25">
      <c r="B45" s="3"/>
    </row>
    <row r="46" spans="2:10" ht="15" customHeight="1" x14ac:dyDescent="0.25">
      <c r="B46" s="3"/>
    </row>
    <row r="47" spans="2:10" ht="15" customHeight="1" x14ac:dyDescent="0.25">
      <c r="B47" s="3"/>
    </row>
    <row r="48" spans="2:10" ht="15" customHeight="1" x14ac:dyDescent="0.25">
      <c r="B48" s="3"/>
      <c r="J48" s="28"/>
    </row>
    <row r="49" spans="2:10" ht="15" customHeight="1" x14ac:dyDescent="0.25">
      <c r="B49" s="3"/>
      <c r="J49" s="28"/>
    </row>
    <row r="50" spans="2:10" ht="15" customHeight="1" x14ac:dyDescent="0.25">
      <c r="B50" s="3"/>
      <c r="J50" s="28"/>
    </row>
    <row r="51" spans="2:10" ht="15" customHeight="1" x14ac:dyDescent="0.25">
      <c r="B51" s="3"/>
      <c r="J51" s="28"/>
    </row>
    <row r="52" spans="2:10" ht="15" customHeight="1" x14ac:dyDescent="0.25">
      <c r="B52" s="3"/>
      <c r="J52" s="28"/>
    </row>
    <row r="53" spans="2:10" ht="15" customHeight="1" x14ac:dyDescent="0.25">
      <c r="B53" s="3"/>
      <c r="J53" s="28"/>
    </row>
    <row r="54" spans="2:10" ht="15" customHeight="1" x14ac:dyDescent="0.25">
      <c r="B54" s="3"/>
      <c r="J54" s="28"/>
    </row>
    <row r="55" spans="2:10" ht="15" customHeight="1" x14ac:dyDescent="0.25">
      <c r="B55" s="3"/>
      <c r="J55" s="28"/>
    </row>
    <row r="56" spans="2:10" ht="15" customHeight="1" x14ac:dyDescent="0.25">
      <c r="B56" s="3"/>
      <c r="J56" s="28"/>
    </row>
    <row r="57" spans="2:10" ht="15" customHeight="1" x14ac:dyDescent="0.25">
      <c r="B57" s="3"/>
      <c r="J57" s="28"/>
    </row>
    <row r="58" spans="2:10" ht="15" customHeight="1" x14ac:dyDescent="0.25">
      <c r="B58" s="3"/>
      <c r="J58" s="28"/>
    </row>
    <row r="59" spans="2:10" ht="15" customHeight="1" x14ac:dyDescent="0.2">
      <c r="J59" s="28"/>
    </row>
    <row r="60" spans="2:10" ht="15" customHeight="1" x14ac:dyDescent="0.2">
      <c r="J60" s="28"/>
    </row>
    <row r="61" spans="2:10" ht="15" customHeight="1" x14ac:dyDescent="0.2">
      <c r="J61" s="28"/>
    </row>
    <row r="62" spans="2:10" ht="15" customHeight="1" x14ac:dyDescent="0.2">
      <c r="B62"/>
      <c r="J62" s="28"/>
    </row>
    <row r="63" spans="2:10" ht="15" customHeight="1" x14ac:dyDescent="0.2">
      <c r="B63"/>
      <c r="J63" s="28"/>
    </row>
    <row r="64" spans="2:10" ht="15" customHeight="1" x14ac:dyDescent="0.2">
      <c r="B64"/>
      <c r="J64" s="28"/>
    </row>
    <row r="65" spans="2:10" ht="15" customHeight="1" x14ac:dyDescent="0.2">
      <c r="B65"/>
      <c r="J65" s="28"/>
    </row>
    <row r="66" spans="2:10" ht="15" customHeight="1" x14ac:dyDescent="0.2">
      <c r="B66"/>
      <c r="J66" s="28"/>
    </row>
    <row r="67" spans="2:10" ht="15" customHeight="1" x14ac:dyDescent="0.2">
      <c r="B67"/>
      <c r="J67" s="28"/>
    </row>
    <row r="68" spans="2:10" ht="15" customHeight="1" x14ac:dyDescent="0.2">
      <c r="B68"/>
      <c r="J68" s="28"/>
    </row>
    <row r="69" spans="2:10" ht="15" customHeight="1" x14ac:dyDescent="0.2">
      <c r="B69"/>
      <c r="J69" s="28"/>
    </row>
    <row r="70" spans="2:10" ht="15" customHeight="1" x14ac:dyDescent="0.2">
      <c r="B70"/>
      <c r="J70" s="28"/>
    </row>
    <row r="71" spans="2:10" ht="15" customHeight="1" x14ac:dyDescent="0.2">
      <c r="B71"/>
      <c r="J71" s="28"/>
    </row>
    <row r="72" spans="2:10" ht="15" customHeight="1" x14ac:dyDescent="0.2">
      <c r="B72"/>
      <c r="J72" s="28"/>
    </row>
    <row r="73" spans="2:10" ht="15" customHeight="1" x14ac:dyDescent="0.2">
      <c r="B73"/>
      <c r="J73" s="28"/>
    </row>
    <row r="74" spans="2:10" ht="15" customHeight="1" x14ac:dyDescent="0.2">
      <c r="B74"/>
      <c r="J74" s="28"/>
    </row>
    <row r="75" spans="2:10" ht="15" customHeight="1" x14ac:dyDescent="0.2">
      <c r="B75"/>
      <c r="J75" s="28"/>
    </row>
    <row r="76" spans="2:10" ht="15" customHeight="1" x14ac:dyDescent="0.2">
      <c r="B76"/>
      <c r="J76" s="28"/>
    </row>
    <row r="77" spans="2:10" ht="15" customHeight="1" x14ac:dyDescent="0.2">
      <c r="B77"/>
      <c r="J77" s="28"/>
    </row>
    <row r="78" spans="2:10" ht="15" customHeight="1" x14ac:dyDescent="0.2">
      <c r="B78"/>
      <c r="J78" s="28"/>
    </row>
    <row r="79" spans="2:10" ht="15" customHeight="1" x14ac:dyDescent="0.2">
      <c r="B79"/>
      <c r="J79" s="28"/>
    </row>
    <row r="80" spans="2:10" ht="15" customHeight="1" x14ac:dyDescent="0.2">
      <c r="B80"/>
    </row>
    <row r="81" spans="2:10" ht="15" customHeight="1" x14ac:dyDescent="0.2">
      <c r="B81"/>
      <c r="J81" s="28"/>
    </row>
    <row r="82" spans="2:10" ht="15" customHeight="1" x14ac:dyDescent="0.2">
      <c r="B82"/>
      <c r="J82" s="28"/>
    </row>
    <row r="83" spans="2:10" ht="15" customHeight="1" x14ac:dyDescent="0.2">
      <c r="B83"/>
    </row>
    <row r="84" spans="2:10" ht="15" customHeight="1" x14ac:dyDescent="0.2">
      <c r="B84"/>
    </row>
    <row r="85" spans="2:10" ht="15" customHeight="1" x14ac:dyDescent="0.2">
      <c r="B85"/>
    </row>
    <row r="86" spans="2:10" ht="15" customHeight="1" x14ac:dyDescent="0.2">
      <c r="B86"/>
    </row>
    <row r="87" spans="2:10" ht="15" customHeight="1" x14ac:dyDescent="0.2">
      <c r="B87"/>
    </row>
    <row r="88" spans="2:10" ht="15" customHeight="1" x14ac:dyDescent="0.2">
      <c r="B88"/>
    </row>
    <row r="89" spans="2:10" ht="15" customHeight="1" x14ac:dyDescent="0.2">
      <c r="B89"/>
    </row>
    <row r="90" spans="2:10" ht="15" customHeight="1" x14ac:dyDescent="0.2">
      <c r="B90"/>
    </row>
    <row r="91" spans="2:10" ht="15" customHeight="1" x14ac:dyDescent="0.2">
      <c r="B91"/>
    </row>
    <row r="92" spans="2:10" ht="15" customHeight="1" x14ac:dyDescent="0.2">
      <c r="B92"/>
    </row>
    <row r="93" spans="2:10" ht="15" customHeight="1" x14ac:dyDescent="0.2">
      <c r="B93"/>
    </row>
    <row r="94" spans="2:10" ht="15" customHeight="1" x14ac:dyDescent="0.2">
      <c r="B94"/>
    </row>
    <row r="95" spans="2:10" ht="15" customHeight="1" x14ac:dyDescent="0.2">
      <c r="B95"/>
    </row>
    <row r="96" spans="2:10" ht="15" customHeight="1" x14ac:dyDescent="0.2">
      <c r="B96"/>
    </row>
    <row r="97" spans="2:2" ht="15" customHeight="1" x14ac:dyDescent="0.2">
      <c r="B97"/>
    </row>
    <row r="98" spans="2:2" ht="15" customHeight="1" x14ac:dyDescent="0.2">
      <c r="B98"/>
    </row>
    <row r="99" spans="2:2" ht="15" customHeight="1" x14ac:dyDescent="0.2">
      <c r="B99"/>
    </row>
    <row r="100" spans="2:2" ht="15" customHeight="1" x14ac:dyDescent="0.2">
      <c r="B100"/>
    </row>
    <row r="101" spans="2:2" ht="15" customHeight="1" x14ac:dyDescent="0.2">
      <c r="B101"/>
    </row>
    <row r="102" spans="2:2" ht="15" customHeight="1" x14ac:dyDescent="0.2">
      <c r="B102"/>
    </row>
    <row r="103" spans="2:2" ht="15" customHeight="1" x14ac:dyDescent="0.2">
      <c r="B103"/>
    </row>
    <row r="104" spans="2:2" ht="15" customHeight="1" x14ac:dyDescent="0.2">
      <c r="B104"/>
    </row>
    <row r="105" spans="2:2" ht="15" customHeight="1" x14ac:dyDescent="0.2">
      <c r="B105"/>
    </row>
    <row r="106" spans="2:2" ht="15" customHeight="1" x14ac:dyDescent="0.2">
      <c r="B106"/>
    </row>
    <row r="107" spans="2:2" ht="15" customHeight="1" x14ac:dyDescent="0.2">
      <c r="B107"/>
    </row>
    <row r="108" spans="2:2" ht="15" customHeight="1" x14ac:dyDescent="0.2">
      <c r="B108"/>
    </row>
    <row r="109" spans="2:2" ht="15" customHeight="1" x14ac:dyDescent="0.2">
      <c r="B109"/>
    </row>
    <row r="110" spans="2:2" ht="15" customHeight="1" x14ac:dyDescent="0.2">
      <c r="B110"/>
    </row>
    <row r="111" spans="2:2" ht="15" customHeight="1" x14ac:dyDescent="0.2">
      <c r="B111"/>
    </row>
    <row r="112" spans="2:2" ht="15" customHeight="1" x14ac:dyDescent="0.2">
      <c r="B112"/>
    </row>
    <row r="113" spans="2:2" ht="15" customHeight="1" x14ac:dyDescent="0.2">
      <c r="B113"/>
    </row>
    <row r="114" spans="2:2" ht="15" customHeight="1" x14ac:dyDescent="0.2">
      <c r="B114"/>
    </row>
    <row r="115" spans="2:2" ht="15" customHeight="1" x14ac:dyDescent="0.2">
      <c r="B115"/>
    </row>
    <row r="116" spans="2:2" ht="15" customHeight="1" x14ac:dyDescent="0.2">
      <c r="B116"/>
    </row>
    <row r="117" spans="2:2" ht="15" customHeight="1" x14ac:dyDescent="0.2">
      <c r="B117"/>
    </row>
    <row r="118" spans="2:2" ht="15" customHeight="1" x14ac:dyDescent="0.2">
      <c r="B118"/>
    </row>
    <row r="119" spans="2:2" ht="15" customHeight="1" x14ac:dyDescent="0.2">
      <c r="B119"/>
    </row>
    <row r="120" spans="2:2" ht="15" customHeight="1" x14ac:dyDescent="0.2">
      <c r="B120"/>
    </row>
    <row r="121" spans="2:2" ht="15" customHeight="1" x14ac:dyDescent="0.2">
      <c r="B121"/>
    </row>
    <row r="122" spans="2:2" ht="15" customHeight="1" x14ac:dyDescent="0.2">
      <c r="B122"/>
    </row>
    <row r="123" spans="2:2" ht="15" customHeight="1" x14ac:dyDescent="0.2">
      <c r="B123"/>
    </row>
    <row r="124" spans="2:2" ht="15" customHeight="1" x14ac:dyDescent="0.2">
      <c r="B124"/>
    </row>
    <row r="125" spans="2:2" ht="15" customHeight="1" x14ac:dyDescent="0.2">
      <c r="B125"/>
    </row>
    <row r="126" spans="2:2" ht="15" customHeight="1" x14ac:dyDescent="0.2">
      <c r="B126"/>
    </row>
    <row r="127" spans="2:2" ht="15" customHeight="1" x14ac:dyDescent="0.2">
      <c r="B127"/>
    </row>
    <row r="128" spans="2:2" ht="15" customHeight="1" x14ac:dyDescent="0.2">
      <c r="B128"/>
    </row>
    <row r="129" spans="2:2" ht="15" customHeight="1" x14ac:dyDescent="0.2">
      <c r="B129"/>
    </row>
    <row r="130" spans="2:2" ht="15" customHeight="1" x14ac:dyDescent="0.2">
      <c r="B130"/>
    </row>
    <row r="131" spans="2:2" ht="15" customHeight="1" x14ac:dyDescent="0.2">
      <c r="B131"/>
    </row>
    <row r="132" spans="2:2" ht="15" customHeight="1" x14ac:dyDescent="0.2">
      <c r="B132"/>
    </row>
    <row r="133" spans="2:2" ht="15" customHeight="1" x14ac:dyDescent="0.2">
      <c r="B133"/>
    </row>
    <row r="134" spans="2:2" ht="15" customHeight="1" x14ac:dyDescent="0.2">
      <c r="B134"/>
    </row>
    <row r="135" spans="2:2" ht="15" customHeight="1" x14ac:dyDescent="0.2">
      <c r="B135"/>
    </row>
    <row r="136" spans="2:2" ht="15" customHeight="1" x14ac:dyDescent="0.2">
      <c r="B136"/>
    </row>
    <row r="137" spans="2:2" ht="15" customHeight="1" x14ac:dyDescent="0.2">
      <c r="B137"/>
    </row>
    <row r="138" spans="2:2" ht="15" customHeight="1" x14ac:dyDescent="0.2">
      <c r="B138"/>
    </row>
    <row r="139" spans="2:2" ht="15" customHeight="1" x14ac:dyDescent="0.2">
      <c r="B139"/>
    </row>
    <row r="140" spans="2:2" ht="15" customHeight="1" x14ac:dyDescent="0.2">
      <c r="B140"/>
    </row>
    <row r="141" spans="2:2" ht="15" customHeight="1" x14ac:dyDescent="0.2">
      <c r="B141"/>
    </row>
    <row r="142" spans="2:2" ht="15" customHeight="1" x14ac:dyDescent="0.2">
      <c r="B142"/>
    </row>
    <row r="143" spans="2:2" ht="15" customHeight="1" x14ac:dyDescent="0.2">
      <c r="B143"/>
    </row>
    <row r="144" spans="2:2" ht="15" customHeight="1" x14ac:dyDescent="0.2">
      <c r="B144"/>
    </row>
    <row r="145" spans="2:10" ht="15" customHeight="1" x14ac:dyDescent="0.2">
      <c r="B145"/>
    </row>
    <row r="146" spans="2:10" ht="15" customHeight="1" x14ac:dyDescent="0.2">
      <c r="B146"/>
    </row>
    <row r="147" spans="2:10" ht="15" customHeight="1" x14ac:dyDescent="0.2">
      <c r="B147"/>
    </row>
    <row r="148" spans="2:10" ht="15" customHeight="1" x14ac:dyDescent="0.2">
      <c r="B148"/>
    </row>
    <row r="149" spans="2:10" ht="15" customHeight="1" x14ac:dyDescent="0.2">
      <c r="B149"/>
    </row>
    <row r="150" spans="2:10" ht="15" customHeight="1" x14ac:dyDescent="0.2">
      <c r="B150"/>
      <c r="J150" s="27"/>
    </row>
    <row r="151" spans="2:10" ht="15" customHeight="1" x14ac:dyDescent="0.2">
      <c r="B151"/>
      <c r="J151" s="27"/>
    </row>
    <row r="152" spans="2:10" ht="15" customHeight="1" x14ac:dyDescent="0.2">
      <c r="B152"/>
      <c r="J152" s="27"/>
    </row>
    <row r="153" spans="2:10" ht="15" customHeight="1" x14ac:dyDescent="0.2">
      <c r="B153"/>
      <c r="J153" s="27"/>
    </row>
    <row r="154" spans="2:10" ht="15" customHeight="1" x14ac:dyDescent="0.2">
      <c r="B154"/>
      <c r="J154" s="27"/>
    </row>
    <row r="155" spans="2:10" ht="15" customHeight="1" x14ac:dyDescent="0.2">
      <c r="B155"/>
      <c r="J155" s="27"/>
    </row>
    <row r="156" spans="2:10" ht="15" customHeight="1" x14ac:dyDescent="0.2">
      <c r="B156"/>
      <c r="J156" s="27"/>
    </row>
    <row r="157" spans="2:10" ht="15" customHeight="1" x14ac:dyDescent="0.2">
      <c r="B157"/>
      <c r="J157" s="27"/>
    </row>
    <row r="158" spans="2:10" ht="15" customHeight="1" x14ac:dyDescent="0.2">
      <c r="B158"/>
      <c r="J158" s="27"/>
    </row>
    <row r="159" spans="2:10" ht="15" customHeight="1" x14ac:dyDescent="0.2">
      <c r="B159"/>
      <c r="J159" s="27"/>
    </row>
    <row r="160" spans="2:10" ht="15" customHeight="1" x14ac:dyDescent="0.2">
      <c r="B160"/>
      <c r="J160" s="27"/>
    </row>
    <row r="161" spans="2:10" ht="15" customHeight="1" x14ac:dyDescent="0.2">
      <c r="B161"/>
      <c r="J161" s="27"/>
    </row>
    <row r="162" spans="2:10" ht="15" customHeight="1" x14ac:dyDescent="0.2">
      <c r="B162"/>
      <c r="J162" s="27"/>
    </row>
    <row r="163" spans="2:10" ht="15" customHeight="1" x14ac:dyDescent="0.2">
      <c r="B163"/>
      <c r="J163" s="27"/>
    </row>
    <row r="164" spans="2:10" ht="15" customHeight="1" x14ac:dyDescent="0.2">
      <c r="B164"/>
      <c r="J164" s="27"/>
    </row>
    <row r="165" spans="2:10" ht="15" customHeight="1" x14ac:dyDescent="0.2">
      <c r="B165"/>
      <c r="J165" s="27"/>
    </row>
    <row r="166" spans="2:10" ht="15" customHeight="1" x14ac:dyDescent="0.2">
      <c r="B166"/>
      <c r="J166" s="27"/>
    </row>
    <row r="167" spans="2:10" ht="15" customHeight="1" x14ac:dyDescent="0.2">
      <c r="B167"/>
      <c r="J167" s="27"/>
    </row>
    <row r="168" spans="2:10" ht="15" customHeight="1" x14ac:dyDescent="0.2">
      <c r="B168"/>
      <c r="J168" s="27"/>
    </row>
    <row r="169" spans="2:10" ht="15" customHeight="1" x14ac:dyDescent="0.2">
      <c r="B169"/>
      <c r="J169" s="27"/>
    </row>
    <row r="170" spans="2:10" ht="15" customHeight="1" x14ac:dyDescent="0.2">
      <c r="B170"/>
      <c r="J170" s="27"/>
    </row>
    <row r="171" spans="2:10" ht="15" customHeight="1" x14ac:dyDescent="0.2">
      <c r="B171"/>
      <c r="J171" s="27"/>
    </row>
    <row r="172" spans="2:10" ht="15" customHeight="1" x14ac:dyDescent="0.2">
      <c r="B172"/>
      <c r="J172" s="27"/>
    </row>
    <row r="173" spans="2:10" ht="15" customHeight="1" x14ac:dyDescent="0.2">
      <c r="B173"/>
      <c r="J173" s="27"/>
    </row>
    <row r="174" spans="2:10" ht="15" customHeight="1" x14ac:dyDescent="0.2">
      <c r="B174"/>
      <c r="J174" s="27"/>
    </row>
    <row r="175" spans="2:10" ht="15" customHeight="1" x14ac:dyDescent="0.2">
      <c r="B175"/>
      <c r="J175" s="27"/>
    </row>
    <row r="176" spans="2:10" ht="15" customHeight="1" x14ac:dyDescent="0.2">
      <c r="B176"/>
      <c r="J176" s="27"/>
    </row>
    <row r="177" spans="2:10" ht="15" customHeight="1" x14ac:dyDescent="0.2">
      <c r="B177"/>
      <c r="J177" s="27"/>
    </row>
    <row r="178" spans="2:10" ht="15" customHeight="1" x14ac:dyDescent="0.2">
      <c r="B178"/>
      <c r="J178" s="27"/>
    </row>
    <row r="179" spans="2:10" ht="15" customHeight="1" x14ac:dyDescent="0.2">
      <c r="B179"/>
      <c r="J179" s="27"/>
    </row>
    <row r="180" spans="2:10" ht="15" customHeight="1" x14ac:dyDescent="0.2">
      <c r="B180"/>
      <c r="J180" s="27"/>
    </row>
    <row r="181" spans="2:10" ht="15" customHeight="1" x14ac:dyDescent="0.2">
      <c r="B181"/>
      <c r="J181" s="27"/>
    </row>
    <row r="182" spans="2:10" ht="15" customHeight="1" x14ac:dyDescent="0.2">
      <c r="B182"/>
      <c r="J182" s="27"/>
    </row>
    <row r="183" spans="2:10" ht="15" customHeight="1" x14ac:dyDescent="0.2">
      <c r="B183"/>
      <c r="J183" s="27"/>
    </row>
    <row r="184" spans="2:10" ht="15" customHeight="1" x14ac:dyDescent="0.2">
      <c r="B184"/>
      <c r="J184" s="27"/>
    </row>
    <row r="185" spans="2:10" ht="15" customHeight="1" x14ac:dyDescent="0.2">
      <c r="B185"/>
      <c r="J185" s="27"/>
    </row>
    <row r="186" spans="2:10" ht="15" customHeight="1" x14ac:dyDescent="0.2">
      <c r="B186"/>
      <c r="J186" s="27"/>
    </row>
    <row r="187" spans="2:10" ht="15" customHeight="1" x14ac:dyDescent="0.2">
      <c r="B187"/>
      <c r="J187" s="27"/>
    </row>
    <row r="188" spans="2:10" ht="15" customHeight="1" x14ac:dyDescent="0.2">
      <c r="B188"/>
    </row>
    <row r="189" spans="2:10" ht="15" customHeight="1" x14ac:dyDescent="0.2">
      <c r="B189"/>
    </row>
    <row r="190" spans="2:10" ht="15" customHeight="1" x14ac:dyDescent="0.2">
      <c r="B190"/>
    </row>
    <row r="191" spans="2:10" ht="15" customHeight="1" x14ac:dyDescent="0.2">
      <c r="B191"/>
    </row>
    <row r="192" spans="2:10" ht="15" customHeight="1" x14ac:dyDescent="0.2">
      <c r="B192"/>
    </row>
    <row r="193" spans="2:2" ht="15" customHeight="1" x14ac:dyDescent="0.2">
      <c r="B193"/>
    </row>
    <row r="194" spans="2:2" ht="15" customHeight="1" x14ac:dyDescent="0.2">
      <c r="B194"/>
    </row>
    <row r="195" spans="2:2" ht="15" customHeight="1" x14ac:dyDescent="0.2">
      <c r="B195"/>
    </row>
    <row r="196" spans="2:2" ht="15" customHeight="1" x14ac:dyDescent="0.2">
      <c r="B196"/>
    </row>
    <row r="197" spans="2:2" ht="15" customHeight="1" x14ac:dyDescent="0.2">
      <c r="B197"/>
    </row>
    <row r="198" spans="2:2" ht="15" customHeight="1" x14ac:dyDescent="0.2">
      <c r="B198"/>
    </row>
    <row r="199" spans="2:2" ht="15" customHeight="1" x14ac:dyDescent="0.2">
      <c r="B199"/>
    </row>
    <row r="200" spans="2:2" ht="15" customHeight="1" x14ac:dyDescent="0.2">
      <c r="B200"/>
    </row>
    <row r="201" spans="2:2" ht="15" customHeight="1" x14ac:dyDescent="0.2">
      <c r="B201"/>
    </row>
    <row r="202" spans="2:2" ht="15" customHeight="1" x14ac:dyDescent="0.2">
      <c r="B202"/>
    </row>
    <row r="203" spans="2:2" ht="15" customHeight="1" x14ac:dyDescent="0.2">
      <c r="B203"/>
    </row>
    <row r="204" spans="2:2" ht="15" customHeight="1" x14ac:dyDescent="0.2">
      <c r="B204"/>
    </row>
    <row r="205" spans="2:2" ht="15" customHeight="1" x14ac:dyDescent="0.2">
      <c r="B205"/>
    </row>
    <row r="206" spans="2:2" ht="15" customHeight="1" x14ac:dyDescent="0.2">
      <c r="B206"/>
    </row>
    <row r="207" spans="2:2" ht="15" customHeight="1" x14ac:dyDescent="0.2">
      <c r="B207"/>
    </row>
    <row r="208" spans="2:2" ht="15" customHeight="1" x14ac:dyDescent="0.2">
      <c r="B208"/>
    </row>
    <row r="209" spans="2:2" ht="15" customHeight="1" x14ac:dyDescent="0.2">
      <c r="B209"/>
    </row>
    <row r="210" spans="2:2" ht="15" customHeight="1" x14ac:dyDescent="0.2">
      <c r="B210"/>
    </row>
    <row r="211" spans="2:2" ht="15" customHeight="1" x14ac:dyDescent="0.2">
      <c r="B211"/>
    </row>
    <row r="212" spans="2:2" ht="15" customHeight="1" x14ac:dyDescent="0.2">
      <c r="B212"/>
    </row>
    <row r="213" spans="2:2" ht="15" customHeight="1" x14ac:dyDescent="0.2">
      <c r="B213"/>
    </row>
    <row r="214" spans="2:2" ht="15" customHeight="1" x14ac:dyDescent="0.2">
      <c r="B214"/>
    </row>
    <row r="215" spans="2:2" ht="15" customHeight="1" x14ac:dyDescent="0.2">
      <c r="B215"/>
    </row>
    <row r="216" spans="2:2" ht="15" customHeight="1" x14ac:dyDescent="0.2">
      <c r="B216"/>
    </row>
    <row r="217" spans="2:2" ht="15" customHeight="1" x14ac:dyDescent="0.2">
      <c r="B217"/>
    </row>
    <row r="218" spans="2:2" ht="15" customHeight="1" x14ac:dyDescent="0.2">
      <c r="B218"/>
    </row>
    <row r="219" spans="2:2" ht="15" customHeight="1" x14ac:dyDescent="0.2">
      <c r="B219"/>
    </row>
    <row r="220" spans="2:2" ht="15" customHeight="1" x14ac:dyDescent="0.2">
      <c r="B220"/>
    </row>
    <row r="221" spans="2:2" ht="15" customHeight="1" x14ac:dyDescent="0.2">
      <c r="B221"/>
    </row>
    <row r="222" spans="2:2" ht="15" customHeight="1" x14ac:dyDescent="0.2">
      <c r="B222"/>
    </row>
    <row r="223" spans="2:2" ht="15" customHeight="1" x14ac:dyDescent="0.2">
      <c r="B223"/>
    </row>
    <row r="224" spans="2:2" ht="15" customHeight="1" x14ac:dyDescent="0.2">
      <c r="B224"/>
    </row>
    <row r="225" spans="2:2" ht="15" customHeight="1" x14ac:dyDescent="0.2">
      <c r="B225"/>
    </row>
    <row r="226" spans="2:2" ht="15" customHeight="1" x14ac:dyDescent="0.2">
      <c r="B226"/>
    </row>
    <row r="227" spans="2:2" ht="15" customHeight="1" x14ac:dyDescent="0.2">
      <c r="B227"/>
    </row>
    <row r="228" spans="2:2" ht="15" customHeight="1" x14ac:dyDescent="0.2">
      <c r="B228"/>
    </row>
    <row r="229" spans="2:2" ht="15" customHeight="1" x14ac:dyDescent="0.2">
      <c r="B229"/>
    </row>
    <row r="230" spans="2:2" ht="15" customHeight="1" x14ac:dyDescent="0.2">
      <c r="B230"/>
    </row>
    <row r="231" spans="2:2" ht="15" customHeight="1" x14ac:dyDescent="0.2">
      <c r="B231"/>
    </row>
    <row r="232" spans="2:2" ht="15" customHeight="1" x14ac:dyDescent="0.2">
      <c r="B232"/>
    </row>
    <row r="233" spans="2:2" ht="15" customHeight="1" x14ac:dyDescent="0.2">
      <c r="B233"/>
    </row>
    <row r="234" spans="2:2" ht="15" customHeight="1" x14ac:dyDescent="0.2">
      <c r="B234"/>
    </row>
    <row r="235" spans="2:2" ht="15" customHeight="1" x14ac:dyDescent="0.2">
      <c r="B235"/>
    </row>
    <row r="236" spans="2:2" ht="15" customHeight="1" x14ac:dyDescent="0.2">
      <c r="B236"/>
    </row>
    <row r="237" spans="2:2" ht="15" customHeight="1" x14ac:dyDescent="0.2">
      <c r="B237"/>
    </row>
    <row r="238" spans="2:2" ht="15" customHeight="1" x14ac:dyDescent="0.2">
      <c r="B238"/>
    </row>
    <row r="239" spans="2:2" ht="15" customHeight="1" x14ac:dyDescent="0.2">
      <c r="B239"/>
    </row>
    <row r="240" spans="2:2" ht="15" customHeight="1" x14ac:dyDescent="0.2">
      <c r="B240"/>
    </row>
    <row r="241" spans="2:2" ht="15" customHeight="1" x14ac:dyDescent="0.2">
      <c r="B241"/>
    </row>
    <row r="242" spans="2:2" ht="15" customHeight="1" x14ac:dyDescent="0.2">
      <c r="B242"/>
    </row>
    <row r="243" spans="2:2" ht="15" customHeight="1" x14ac:dyDescent="0.2">
      <c r="B243"/>
    </row>
    <row r="244" spans="2:2" ht="15" customHeight="1" x14ac:dyDescent="0.2">
      <c r="B244"/>
    </row>
    <row r="245" spans="2:2" ht="15" customHeight="1" x14ac:dyDescent="0.2">
      <c r="B245"/>
    </row>
    <row r="246" spans="2:2" ht="15" customHeight="1" x14ac:dyDescent="0.2">
      <c r="B246"/>
    </row>
    <row r="247" spans="2:2" ht="15" customHeight="1" x14ac:dyDescent="0.2">
      <c r="B247"/>
    </row>
    <row r="248" spans="2:2" ht="15" customHeight="1" x14ac:dyDescent="0.2">
      <c r="B248"/>
    </row>
    <row r="249" spans="2:2" ht="15" customHeight="1" x14ac:dyDescent="0.2">
      <c r="B249"/>
    </row>
    <row r="250" spans="2:2" ht="15" customHeight="1" x14ac:dyDescent="0.2">
      <c r="B250"/>
    </row>
    <row r="251" spans="2:2" ht="15" customHeight="1" x14ac:dyDescent="0.2">
      <c r="B251"/>
    </row>
    <row r="252" spans="2:2" ht="15" customHeight="1" x14ac:dyDescent="0.2">
      <c r="B252"/>
    </row>
    <row r="253" spans="2:2" ht="15" customHeight="1" x14ac:dyDescent="0.2">
      <c r="B253"/>
    </row>
    <row r="254" spans="2:2" ht="15" customHeight="1" x14ac:dyDescent="0.2">
      <c r="B254"/>
    </row>
    <row r="255" spans="2:2" ht="15" customHeight="1" x14ac:dyDescent="0.2">
      <c r="B255"/>
    </row>
    <row r="256" spans="2:2" ht="15" customHeight="1" x14ac:dyDescent="0.2">
      <c r="B256"/>
    </row>
    <row r="257" spans="2:2" ht="15" customHeight="1" x14ac:dyDescent="0.2">
      <c r="B257"/>
    </row>
    <row r="258" spans="2:2" ht="15" customHeight="1" x14ac:dyDescent="0.2">
      <c r="B258"/>
    </row>
    <row r="259" spans="2:2" ht="15" customHeight="1" x14ac:dyDescent="0.2">
      <c r="B259"/>
    </row>
    <row r="260" spans="2:2" ht="15" customHeight="1" x14ac:dyDescent="0.2">
      <c r="B260"/>
    </row>
    <row r="261" spans="2:2" ht="15" customHeight="1" x14ac:dyDescent="0.2">
      <c r="B261"/>
    </row>
    <row r="262" spans="2:2" ht="15" customHeight="1" x14ac:dyDescent="0.2">
      <c r="B262"/>
    </row>
    <row r="263" spans="2:2" ht="15" customHeight="1" x14ac:dyDescent="0.2">
      <c r="B263"/>
    </row>
    <row r="264" spans="2:2" ht="15" customHeight="1" x14ac:dyDescent="0.2">
      <c r="B264"/>
    </row>
    <row r="265" spans="2:2" ht="15" customHeight="1" x14ac:dyDescent="0.2">
      <c r="B265"/>
    </row>
    <row r="266" spans="2:2" ht="15" customHeight="1" x14ac:dyDescent="0.2">
      <c r="B266"/>
    </row>
    <row r="267" spans="2:2" ht="15" customHeight="1" x14ac:dyDescent="0.2">
      <c r="B267"/>
    </row>
    <row r="268" spans="2:2" ht="15" customHeight="1" x14ac:dyDescent="0.2">
      <c r="B268"/>
    </row>
    <row r="269" spans="2:2" ht="15" customHeight="1" x14ac:dyDescent="0.2">
      <c r="B269"/>
    </row>
    <row r="270" spans="2:2" ht="15" customHeight="1" x14ac:dyDescent="0.2">
      <c r="B270"/>
    </row>
    <row r="271" spans="2:2" ht="15" customHeight="1" x14ac:dyDescent="0.2">
      <c r="B271"/>
    </row>
    <row r="272" spans="2:2" ht="15" customHeight="1" x14ac:dyDescent="0.2">
      <c r="B272"/>
    </row>
    <row r="273" spans="2:2" ht="15" customHeight="1" x14ac:dyDescent="0.2">
      <c r="B273"/>
    </row>
    <row r="274" spans="2:2" ht="15" customHeight="1" x14ac:dyDescent="0.2">
      <c r="B274"/>
    </row>
    <row r="275" spans="2:2" ht="15" customHeight="1" x14ac:dyDescent="0.2">
      <c r="B275"/>
    </row>
    <row r="276" spans="2:2" ht="15" customHeight="1" x14ac:dyDescent="0.2">
      <c r="B276"/>
    </row>
    <row r="277" spans="2:2" ht="15" customHeight="1" x14ac:dyDescent="0.2">
      <c r="B277"/>
    </row>
    <row r="278" spans="2:2" ht="15" customHeight="1" x14ac:dyDescent="0.2">
      <c r="B278"/>
    </row>
    <row r="279" spans="2:2" ht="15" customHeight="1" x14ac:dyDescent="0.2">
      <c r="B279"/>
    </row>
    <row r="280" spans="2:2" ht="15" customHeight="1" x14ac:dyDescent="0.2">
      <c r="B280"/>
    </row>
    <row r="281" spans="2:2" ht="15" customHeight="1" x14ac:dyDescent="0.2">
      <c r="B281"/>
    </row>
    <row r="282" spans="2:2" ht="15" customHeight="1" x14ac:dyDescent="0.2">
      <c r="B282"/>
    </row>
    <row r="283" spans="2:2" ht="15" customHeight="1" x14ac:dyDescent="0.2">
      <c r="B283"/>
    </row>
    <row r="284" spans="2:2" ht="15" customHeight="1" x14ac:dyDescent="0.2">
      <c r="B284"/>
    </row>
    <row r="285" spans="2:2" ht="15" customHeight="1" x14ac:dyDescent="0.2">
      <c r="B285"/>
    </row>
    <row r="286" spans="2:2" ht="15" customHeight="1" x14ac:dyDescent="0.2">
      <c r="B286"/>
    </row>
    <row r="287" spans="2:2" ht="15" customHeight="1" x14ac:dyDescent="0.2">
      <c r="B287"/>
    </row>
    <row r="288" spans="2:2" ht="15" customHeight="1" x14ac:dyDescent="0.2">
      <c r="B288"/>
    </row>
    <row r="289" spans="2:2" ht="15" customHeight="1" x14ac:dyDescent="0.2">
      <c r="B289"/>
    </row>
    <row r="290" spans="2:2" ht="15" customHeight="1" x14ac:dyDescent="0.2">
      <c r="B290"/>
    </row>
    <row r="291" spans="2:2" ht="15" customHeight="1" x14ac:dyDescent="0.2">
      <c r="B291"/>
    </row>
    <row r="292" spans="2:2" ht="15" customHeight="1" x14ac:dyDescent="0.2">
      <c r="B292"/>
    </row>
    <row r="293" spans="2:2" ht="15" customHeight="1" x14ac:dyDescent="0.2">
      <c r="B293"/>
    </row>
    <row r="294" spans="2:2" ht="15" customHeight="1" x14ac:dyDescent="0.2">
      <c r="B294"/>
    </row>
    <row r="295" spans="2:2" ht="15" customHeight="1" x14ac:dyDescent="0.2">
      <c r="B295"/>
    </row>
    <row r="296" spans="2:2" ht="15" customHeight="1" x14ac:dyDescent="0.2">
      <c r="B296"/>
    </row>
    <row r="297" spans="2:2" ht="15" customHeight="1" x14ac:dyDescent="0.2">
      <c r="B297"/>
    </row>
    <row r="298" spans="2:2" ht="15" customHeight="1" x14ac:dyDescent="0.2">
      <c r="B298"/>
    </row>
    <row r="299" spans="2:2" ht="15" customHeight="1" x14ac:dyDescent="0.2">
      <c r="B299"/>
    </row>
    <row r="300" spans="2:2" ht="15" customHeight="1" x14ac:dyDescent="0.2">
      <c r="B300"/>
    </row>
    <row r="301" spans="2:2" ht="15" customHeight="1" x14ac:dyDescent="0.2">
      <c r="B301"/>
    </row>
    <row r="302" spans="2:2" ht="15" customHeight="1" x14ac:dyDescent="0.2">
      <c r="B302"/>
    </row>
    <row r="303" spans="2:2" ht="15" customHeight="1" x14ac:dyDescent="0.2">
      <c r="B303"/>
    </row>
    <row r="304" spans="2:2" ht="15" customHeight="1" x14ac:dyDescent="0.2">
      <c r="B304"/>
    </row>
    <row r="305" spans="2:2" ht="15" customHeight="1" x14ac:dyDescent="0.2">
      <c r="B305"/>
    </row>
    <row r="306" spans="2:2" ht="15" customHeight="1" x14ac:dyDescent="0.2">
      <c r="B306"/>
    </row>
    <row r="1048576" spans="1:1" ht="15" customHeight="1" x14ac:dyDescent="0.2">
      <c r="A1048576" t="s">
        <v>19</v>
      </c>
    </row>
  </sheetData>
  <sortState ref="B2:B18">
    <sortCondition ref="B2:B18"/>
  </sortState>
  <pageMargins left="0.25" right="0.25" top="0.25" bottom="0"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Forbearance Mod-Repay&amp; Cert</vt:lpstr>
      <vt:lpstr>LOOKUPS</vt:lpstr>
      <vt:lpstr>_102_McCue_Mortgage</vt:lpstr>
      <vt:lpstr>INS_BY</vt:lpstr>
      <vt:lpstr>'Forbearance Mod-Repay&amp; Cert'!Print_Area</vt:lpstr>
      <vt:lpstr>LOOKUPS!Print_Area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Balesano, Kassy</dc:creator>
  <cp:lastModifiedBy>Simoneau, Joan</cp:lastModifiedBy>
  <cp:lastPrinted>2020-12-01T16:00:57Z</cp:lastPrinted>
  <dcterms:created xsi:type="dcterms:W3CDTF">2013-08-02T19:07:58Z</dcterms:created>
  <dcterms:modified xsi:type="dcterms:W3CDTF">2020-12-02T14:50:37Z</dcterms:modified>
</cp:coreProperties>
</file>